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113 від 03.06.2022 РІШЕННЯ ВИКОНАВЧОГО КОМІТЕТУ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D21" i="1"/>
  <c r="F21" i="1"/>
  <c r="E21" i="1"/>
  <c r="C33" i="1"/>
  <c r="C32" i="1"/>
  <c r="C30" i="1"/>
  <c r="C29" i="1"/>
  <c r="C28" i="1"/>
  <c r="C27" i="1"/>
  <c r="C26" i="1"/>
  <c r="C25" i="1"/>
  <c r="C23" i="1"/>
  <c r="C22" i="1"/>
  <c r="C20" i="1"/>
  <c r="C19" i="1"/>
  <c r="C18" i="1"/>
  <c r="C17" i="1"/>
  <c r="C16" i="1"/>
  <c r="C15" i="1"/>
  <c r="C31" i="1" l="1"/>
  <c r="C21" i="1"/>
</calcChain>
</file>

<file path=xl/sharedStrings.xml><?xml version="1.0" encoding="utf-8"?>
<sst xmlns="http://schemas.openxmlformats.org/spreadsheetml/2006/main" count="40" uniqueCount="32">
  <si>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</si>
  <si>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</si>
  <si>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</si>
  <si>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</si>
  <si>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</si>
  <si>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</si>
  <si>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</si>
  <si>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</si>
  <si>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</si>
  <si>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</si>
  <si>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</si>
  <si>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</si>
  <si>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</si>
  <si>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</si>
  <si>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</si>
  <si>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</si>
  <si>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</si>
  <si>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</si>
  <si>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</si>
  <si>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</si>
  <si>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</si>
  <si>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</si>
  <si>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</si>
  <si>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</si>
  <si>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</si>
  <si>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</si>
  <si>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 2</t>
  </si>
  <si>
    <t>до рішення виконавчого комітету</t>
  </si>
  <si>
    <t>Зміни до додатку №2</t>
  </si>
  <si>
    <t>до рішення сільської ради "Про бюджет сільської територіальної громади на 2022 рік"</t>
  </si>
  <si>
    <t>Фінансування бюджету сільської територіальної громади на 2022 рік</t>
  </si>
  <si>
    <t xml:space="preserve">сільської ради від 03.06.2022 року №113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</si>
</sst>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0" fillId="0" borderId="0" xfId="0"/>
    <xf numFmtId="0" fontId="3" fillId="2" borderId="0" xfId="1" applyFill="1"/>
    <xf numFmtId="0" fontId="3" fillId="0" borderId="0" xfId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8" fillId="0" borderId="0" xfId="1" applyFont="1"/>
    <xf numFmtId="0" fontId="5" fillId="0" borderId="0" xfId="0" applyFont="1"/>
    <xf numFmtId="4" fontId="0" fillId="2" borderId="3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7" fillId="2" borderId="0" xfId="0" applyFont="1" applyFill="1" applyAlignment="1">
      <alignment horizontal="left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8" fillId="3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B18" sqref="B18"/>
    </sheetView>
  </sheetViews>
  <sheetFormatPr defaultRowHeight="12.75" x14ac:dyDescent="0.2"/>
  <cols>
    <col min="1" max="1" width="11.28515625" style="1" customWidth="1"/>
    <col min="2" max="2" width="38.5703125" style="1" customWidth="1"/>
    <col min="3" max="3" width="14.7109375" style="1" customWidth="1"/>
    <col min="4" max="4" width="14.140625" style="1" customWidth="1"/>
    <col min="5" max="5" width="18.7109375" style="1" customWidth="1"/>
    <col min="6" max="6" width="16.28515625" style="1" customWidth="1"/>
  </cols>
  <sheetData>
    <row r="1" spans="1:8" s="14" customFormat="1" ht="15.75" customHeight="1" x14ac:dyDescent="0.2">
      <c r="A1" s="18"/>
      <c r="B1" s="18"/>
      <c r="C1" s="18"/>
      <c r="D1" s="20"/>
      <c r="E1" s="20" t="s">
        <v>26</v>
      </c>
      <c r="F1" s="20"/>
      <c r="G1" s="19"/>
      <c r="H1" s="19"/>
    </row>
    <row r="2" spans="1:8" s="14" customFormat="1" ht="15.75" customHeight="1" x14ac:dyDescent="0.2">
      <c r="A2" s="18"/>
      <c r="B2" s="18"/>
      <c r="C2" s="18"/>
      <c r="D2" s="20"/>
      <c r="E2" s="31" t="s">
        <v>27</v>
      </c>
      <c r="F2" s="31"/>
      <c r="G2" s="19"/>
      <c r="H2" s="19"/>
    </row>
    <row r="3" spans="1:8" s="14" customFormat="1" ht="15.75" customHeight="1" x14ac:dyDescent="0.2">
      <c r="A3" s="18"/>
      <c r="B3" s="18"/>
      <c r="C3" s="18"/>
      <c r="D3" s="21"/>
      <c r="E3" s="32" t="s">
        <v>31</v>
      </c>
      <c r="F3" s="32"/>
      <c r="G3" s="19"/>
      <c r="H3" s="19"/>
    </row>
    <row r="4" spans="1:8" s="14" customFormat="1" x14ac:dyDescent="0.2">
      <c r="A4" s="17"/>
      <c r="B4" s="17"/>
      <c r="C4" s="17"/>
      <c r="D4" s="17"/>
      <c r="E4" s="17"/>
      <c r="F4" s="17"/>
      <c r="G4" s="17"/>
      <c r="H4" s="17"/>
    </row>
    <row r="5" spans="1:8" s="14" customFormat="1" ht="14.25" customHeight="1" x14ac:dyDescent="0.3">
      <c r="A5" s="33" t="s">
        <v>28</v>
      </c>
      <c r="B5" s="33"/>
      <c r="C5" s="33"/>
      <c r="D5" s="33"/>
      <c r="E5" s="33"/>
      <c r="F5" s="33"/>
      <c r="G5" s="22"/>
      <c r="H5" s="22"/>
    </row>
    <row r="6" spans="1:8" ht="18.75" x14ac:dyDescent="0.3">
      <c r="A6" s="34" t="s">
        <v>29</v>
      </c>
      <c r="B6" s="34"/>
      <c r="C6" s="34"/>
      <c r="D6" s="34"/>
      <c r="E6" s="34"/>
      <c r="F6" s="34"/>
      <c r="G6" s="23"/>
      <c r="H6" s="23"/>
    </row>
    <row r="7" spans="1:8" ht="18.75" x14ac:dyDescent="0.3">
      <c r="A7" s="35" t="s">
        <v>30</v>
      </c>
      <c r="B7" s="35"/>
      <c r="C7" s="35"/>
      <c r="D7" s="35"/>
      <c r="E7" s="35"/>
      <c r="F7" s="35"/>
      <c r="G7" s="17"/>
      <c r="H7" s="17"/>
    </row>
    <row r="8" spans="1:8" ht="25.5" customHeight="1" x14ac:dyDescent="0.2">
      <c r="A8" s="2" t="s">
        <v>24</v>
      </c>
      <c r="B8" s="3"/>
      <c r="C8" s="3"/>
      <c r="D8" s="3"/>
      <c r="E8" s="3"/>
      <c r="F8" s="3"/>
    </row>
    <row r="9" spans="1:8" x14ac:dyDescent="0.2">
      <c r="A9" s="4" t="s">
        <v>25</v>
      </c>
      <c r="F9" s="5" t="s">
        <v>0</v>
      </c>
    </row>
    <row r="10" spans="1:8" ht="18.75" customHeight="1" x14ac:dyDescent="0.2">
      <c r="A10" s="36" t="s">
        <v>1</v>
      </c>
      <c r="B10" s="36" t="s">
        <v>2</v>
      </c>
      <c r="C10" s="36" t="s">
        <v>3</v>
      </c>
      <c r="D10" s="36" t="s">
        <v>4</v>
      </c>
      <c r="E10" s="36" t="s">
        <v>5</v>
      </c>
      <c r="F10" s="36"/>
    </row>
    <row r="11" spans="1:8" x14ac:dyDescent="0.2">
      <c r="A11" s="36"/>
      <c r="B11" s="36"/>
      <c r="C11" s="36"/>
      <c r="D11" s="36"/>
      <c r="E11" s="36" t="s">
        <v>6</v>
      </c>
      <c r="F11" s="36" t="s">
        <v>7</v>
      </c>
    </row>
    <row r="12" spans="1:8" x14ac:dyDescent="0.2">
      <c r="A12" s="36"/>
      <c r="B12" s="36"/>
      <c r="C12" s="36"/>
      <c r="D12" s="36"/>
      <c r="E12" s="36"/>
      <c r="F12" s="36"/>
    </row>
    <row r="13" spans="1:8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</row>
    <row r="14" spans="1:8" ht="21" customHeight="1" x14ac:dyDescent="0.2">
      <c r="A14" s="27" t="s">
        <v>8</v>
      </c>
      <c r="B14" s="28"/>
      <c r="C14" s="28"/>
      <c r="D14" s="28"/>
      <c r="E14" s="28"/>
      <c r="F14" s="29"/>
    </row>
    <row r="15" spans="1:8" x14ac:dyDescent="0.2">
      <c r="A15" s="7">
        <v>200000</v>
      </c>
      <c r="B15" s="8" t="s">
        <v>9</v>
      </c>
      <c r="C15" s="9">
        <f t="shared" ref="C15:C23" si="0">D15+E15</f>
        <v>48481799</v>
      </c>
      <c r="D15" s="9">
        <v>26553027</v>
      </c>
      <c r="E15" s="9">
        <v>21928772</v>
      </c>
      <c r="F15" s="9">
        <v>21928772</v>
      </c>
    </row>
    <row r="16" spans="1:8" ht="25.5" x14ac:dyDescent="0.2">
      <c r="A16" s="7">
        <v>206000</v>
      </c>
      <c r="B16" s="8" t="s">
        <v>10</v>
      </c>
      <c r="C16" s="9">
        <f t="shared" si="0"/>
        <v>0</v>
      </c>
      <c r="D16" s="9">
        <v>0</v>
      </c>
      <c r="E16" s="9">
        <v>0</v>
      </c>
      <c r="F16" s="9">
        <v>0</v>
      </c>
    </row>
    <row r="17" spans="1:6" x14ac:dyDescent="0.2">
      <c r="A17" s="10">
        <v>206110</v>
      </c>
      <c r="B17" s="11" t="s">
        <v>11</v>
      </c>
      <c r="C17" s="12">
        <f t="shared" si="0"/>
        <v>35000000</v>
      </c>
      <c r="D17" s="12">
        <v>35000000</v>
      </c>
      <c r="E17" s="12">
        <v>0</v>
      </c>
      <c r="F17" s="12">
        <v>0</v>
      </c>
    </row>
    <row r="18" spans="1:6" x14ac:dyDescent="0.2">
      <c r="A18" s="10">
        <v>206210</v>
      </c>
      <c r="B18" s="11" t="s">
        <v>12</v>
      </c>
      <c r="C18" s="12">
        <f t="shared" si="0"/>
        <v>-35000000</v>
      </c>
      <c r="D18" s="12">
        <v>-35000000</v>
      </c>
      <c r="E18" s="12">
        <v>0</v>
      </c>
      <c r="F18" s="12">
        <v>0</v>
      </c>
    </row>
    <row r="19" spans="1:6" ht="25.5" x14ac:dyDescent="0.2">
      <c r="A19" s="7">
        <v>208000</v>
      </c>
      <c r="B19" s="8" t="s">
        <v>13</v>
      </c>
      <c r="C19" s="9">
        <f t="shared" si="0"/>
        <v>48481799</v>
      </c>
      <c r="D19" s="9">
        <v>26553027</v>
      </c>
      <c r="E19" s="9">
        <v>21928772</v>
      </c>
      <c r="F19" s="9">
        <v>21928772</v>
      </c>
    </row>
    <row r="20" spans="1:6" x14ac:dyDescent="0.2">
      <c r="A20" s="10">
        <v>208100</v>
      </c>
      <c r="B20" s="11" t="s">
        <v>14</v>
      </c>
      <c r="C20" s="12">
        <f t="shared" si="0"/>
        <v>52046570.200000003</v>
      </c>
      <c r="D20" s="25">
        <v>49741476.490000002</v>
      </c>
      <c r="E20" s="25">
        <v>2305093.71</v>
      </c>
      <c r="F20" s="25">
        <v>1330846.7</v>
      </c>
    </row>
    <row r="21" spans="1:6" x14ac:dyDescent="0.2">
      <c r="A21" s="10">
        <v>208200</v>
      </c>
      <c r="B21" s="11" t="s">
        <v>15</v>
      </c>
      <c r="C21" s="12">
        <f t="shared" si="0"/>
        <v>3564771.200000002</v>
      </c>
      <c r="D21" s="12">
        <f>D20-50000-46818329-1129470-484000</f>
        <v>1259677.4900000021</v>
      </c>
      <c r="E21" s="24">
        <f t="shared" ref="E21:F21" si="1">E20</f>
        <v>2305093.71</v>
      </c>
      <c r="F21" s="24">
        <f t="shared" si="1"/>
        <v>1330846.7</v>
      </c>
    </row>
    <row r="22" spans="1:6" ht="38.25" x14ac:dyDescent="0.2">
      <c r="A22" s="10">
        <v>208400</v>
      </c>
      <c r="B22" s="11" t="s">
        <v>16</v>
      </c>
      <c r="C22" s="12">
        <f t="shared" si="0"/>
        <v>0</v>
      </c>
      <c r="D22" s="12">
        <v>-21928772</v>
      </c>
      <c r="E22" s="12">
        <v>21928772</v>
      </c>
      <c r="F22" s="12">
        <v>21928772</v>
      </c>
    </row>
    <row r="23" spans="1:6" x14ac:dyDescent="0.2">
      <c r="A23" s="13" t="s">
        <v>17</v>
      </c>
      <c r="B23" s="8" t="s">
        <v>18</v>
      </c>
      <c r="C23" s="9">
        <f t="shared" si="0"/>
        <v>48481799</v>
      </c>
      <c r="D23" s="9">
        <v>26553027</v>
      </c>
      <c r="E23" s="9">
        <v>21928772</v>
      </c>
      <c r="F23" s="9">
        <v>21928772</v>
      </c>
    </row>
    <row r="24" spans="1:6" ht="21" customHeight="1" x14ac:dyDescent="0.2">
      <c r="A24" s="27" t="s">
        <v>19</v>
      </c>
      <c r="B24" s="28"/>
      <c r="C24" s="28"/>
      <c r="D24" s="28"/>
      <c r="E24" s="28"/>
      <c r="F24" s="29"/>
    </row>
    <row r="25" spans="1:6" x14ac:dyDescent="0.2">
      <c r="A25" s="7">
        <v>600000</v>
      </c>
      <c r="B25" s="8" t="s">
        <v>20</v>
      </c>
      <c r="C25" s="9">
        <f t="shared" ref="C25:C33" si="2">D25+E25</f>
        <v>48481799</v>
      </c>
      <c r="D25" s="9">
        <v>26553027</v>
      </c>
      <c r="E25" s="9">
        <v>21928772</v>
      </c>
      <c r="F25" s="9">
        <v>21928772</v>
      </c>
    </row>
    <row r="26" spans="1:6" ht="25.5" x14ac:dyDescent="0.2">
      <c r="A26" s="7">
        <v>601000</v>
      </c>
      <c r="B26" s="8" t="s">
        <v>10</v>
      </c>
      <c r="C26" s="9">
        <f t="shared" si="2"/>
        <v>0</v>
      </c>
      <c r="D26" s="9">
        <v>0</v>
      </c>
      <c r="E26" s="9">
        <v>0</v>
      </c>
      <c r="F26" s="9">
        <v>0</v>
      </c>
    </row>
    <row r="27" spans="1:6" x14ac:dyDescent="0.2">
      <c r="A27" s="10">
        <v>601110</v>
      </c>
      <c r="B27" s="11" t="s">
        <v>11</v>
      </c>
      <c r="C27" s="12">
        <f t="shared" si="2"/>
        <v>35000000</v>
      </c>
      <c r="D27" s="12">
        <v>35000000</v>
      </c>
      <c r="E27" s="12">
        <v>0</v>
      </c>
      <c r="F27" s="12">
        <v>0</v>
      </c>
    </row>
    <row r="28" spans="1:6" x14ac:dyDescent="0.2">
      <c r="A28" s="10">
        <v>601210</v>
      </c>
      <c r="B28" s="11" t="s">
        <v>12</v>
      </c>
      <c r="C28" s="12">
        <f t="shared" si="2"/>
        <v>-35000000</v>
      </c>
      <c r="D28" s="12">
        <v>-35000000</v>
      </c>
      <c r="E28" s="12">
        <v>0</v>
      </c>
      <c r="F28" s="12">
        <v>0</v>
      </c>
    </row>
    <row r="29" spans="1:6" x14ac:dyDescent="0.2">
      <c r="A29" s="7">
        <v>602000</v>
      </c>
      <c r="B29" s="8" t="s">
        <v>21</v>
      </c>
      <c r="C29" s="9">
        <f t="shared" si="2"/>
        <v>48481799</v>
      </c>
      <c r="D29" s="9">
        <v>26553027</v>
      </c>
      <c r="E29" s="9">
        <v>21928772</v>
      </c>
      <c r="F29" s="9">
        <v>21928772</v>
      </c>
    </row>
    <row r="30" spans="1:6" x14ac:dyDescent="0.2">
      <c r="A30" s="10">
        <v>602100</v>
      </c>
      <c r="B30" s="11" t="s">
        <v>14</v>
      </c>
      <c r="C30" s="12">
        <f t="shared" si="2"/>
        <v>52046570.200000003</v>
      </c>
      <c r="D30" s="26">
        <v>49741476.490000002</v>
      </c>
      <c r="E30" s="26">
        <v>2305093.71</v>
      </c>
      <c r="F30" s="26">
        <v>1330846.7</v>
      </c>
    </row>
    <row r="31" spans="1:6" x14ac:dyDescent="0.2">
      <c r="A31" s="10">
        <v>602200</v>
      </c>
      <c r="B31" s="11" t="s">
        <v>15</v>
      </c>
      <c r="C31" s="12">
        <f t="shared" si="2"/>
        <v>3564771.200000002</v>
      </c>
      <c r="D31" s="26">
        <f>D30-50000-46818329-1129470-484000</f>
        <v>1259677.4900000021</v>
      </c>
      <c r="E31" s="26">
        <f t="shared" ref="E31" si="3">E30</f>
        <v>2305093.71</v>
      </c>
      <c r="F31" s="26">
        <f t="shared" ref="F31" si="4">F30</f>
        <v>1330846.7</v>
      </c>
    </row>
    <row r="32" spans="1:6" ht="38.25" x14ac:dyDescent="0.2">
      <c r="A32" s="10">
        <v>602400</v>
      </c>
      <c r="B32" s="11" t="s">
        <v>16</v>
      </c>
      <c r="C32" s="12">
        <f t="shared" si="2"/>
        <v>0</v>
      </c>
      <c r="D32" s="12">
        <v>-21928772</v>
      </c>
      <c r="E32" s="12">
        <v>21928772</v>
      </c>
      <c r="F32" s="12">
        <v>21928772</v>
      </c>
    </row>
    <row r="33" spans="1:7" x14ac:dyDescent="0.2">
      <c r="A33" s="13" t="s">
        <v>17</v>
      </c>
      <c r="B33" s="8" t="s">
        <v>18</v>
      </c>
      <c r="C33" s="9">
        <f t="shared" si="2"/>
        <v>48481799</v>
      </c>
      <c r="D33" s="9">
        <v>26553027</v>
      </c>
      <c r="E33" s="9">
        <v>21928772</v>
      </c>
      <c r="F33" s="9">
        <v>21928772</v>
      </c>
    </row>
    <row r="36" spans="1:7" ht="18.75" x14ac:dyDescent="0.3">
      <c r="A36" s="30" t="s">
        <v>22</v>
      </c>
      <c r="B36" s="30"/>
      <c r="C36" s="15"/>
      <c r="D36" s="15"/>
      <c r="E36" s="16" t="s">
        <v>23</v>
      </c>
      <c r="F36" s="15"/>
      <c r="G36" s="15"/>
    </row>
  </sheetData>
  <mergeCells count="15">
    <mergeCell ref="A14:F14"/>
    <mergeCell ref="A24:F24"/>
    <mergeCell ref="A36:B36"/>
    <mergeCell ref="E2:F2"/>
    <mergeCell ref="E3:F3"/>
    <mergeCell ref="A5:F5"/>
    <mergeCell ref="A6:F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39370078740157483" bottom="0.39370078740157483" header="0" footer="0"/>
  <pageSetup paperSize="9" scale="8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2022-06-06T07:43:12Z</cp:lastPrinted>
  <dcterms:created xsi:type="dcterms:W3CDTF">2022-06-03T10:25:05Z</dcterms:created>
  <dcterms:modified xsi:type="dcterms:W3CDTF">2022-06-06T07:43:13Z</dcterms:modified>
</cp:coreProperties>
</file>