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ФОРМУВАННЯ БЮДЖЕТУ\БЮДЖЕТНІ ЗАПИТИ\ЗАПОВНЕНІ ФОРМИ БЮДЖЕТНИХ ЗАПИТІВ\БЮДЖЕТНІ ЗАПИТИ на 2025\"/>
    </mc:Choice>
  </mc:AlternateContent>
  <bookViews>
    <workbookView xWindow="390" yWindow="1005" windowWidth="27795" windowHeight="14385" tabRatio="522" activeTab="4"/>
  </bookViews>
  <sheets>
    <sheet name="Додаток1" sheetId="1" r:id="rId1"/>
    <sheet name="Додаток2 КПК3710160" sheetId="6" r:id="rId2"/>
    <sheet name="Додаток2 КПК3719770" sheetId="7" r:id="rId3"/>
    <sheet name="Додаток3 КПК3710160" sheetId="8" r:id="rId4"/>
    <sheet name="Додаток3 КПК3719770" sheetId="9" r:id="rId5"/>
  </sheets>
  <definedNames>
    <definedName name="_xlnm.Print_Area" localSheetId="0">Додаток1!$A$1:$BL$43</definedName>
    <definedName name="_xlnm.Print_Area" localSheetId="1">'Додаток2 КПК3710160'!$A$1:$BY$265</definedName>
    <definedName name="_xlnm.Print_Area" localSheetId="2">'Додаток2 КПК3719770'!$A$1:$BY$281</definedName>
    <definedName name="_xlnm.Print_Area" localSheetId="3">'Додаток3 КПК3710160'!$A$1:$BS$77</definedName>
    <definedName name="_xlnm.Print_Area" localSheetId="4">'Додаток3 КПК3719770'!$A$1:$BS$63</definedName>
  </definedNames>
  <calcPr calcId="152511"/>
</workbook>
</file>

<file path=xl/calcChain.xml><?xml version="1.0" encoding="utf-8"?>
<calcChain xmlns="http://schemas.openxmlformats.org/spreadsheetml/2006/main">
  <c r="BH257" i="7" l="1"/>
  <c r="AT257" i="7"/>
  <c r="AJ257" i="7"/>
  <c r="BH256" i="7"/>
  <c r="AT256" i="7"/>
  <c r="AJ256" i="7"/>
  <c r="BG247" i="7"/>
  <c r="AQ247" i="7"/>
  <c r="BG246" i="7"/>
  <c r="AQ246" i="7"/>
  <c r="AZ223" i="7"/>
  <c r="AK223" i="7"/>
  <c r="AZ222" i="7"/>
  <c r="AK222" i="7"/>
  <c r="BO214" i="7"/>
  <c r="AZ214" i="7"/>
  <c r="AK214" i="7"/>
  <c r="BO213" i="7"/>
  <c r="AZ213" i="7"/>
  <c r="AK213" i="7"/>
  <c r="BD118" i="7"/>
  <c r="AJ118" i="7"/>
  <c r="BD117" i="7"/>
  <c r="AJ117" i="7"/>
  <c r="BD116" i="7"/>
  <c r="AJ116" i="7"/>
  <c r="BD115" i="7"/>
  <c r="AJ115" i="7"/>
  <c r="BD114" i="7"/>
  <c r="AJ114" i="7"/>
  <c r="BD113" i="7"/>
  <c r="AJ113" i="7"/>
  <c r="BD112" i="7"/>
  <c r="AJ112" i="7"/>
  <c r="BD111" i="7"/>
  <c r="AJ111" i="7"/>
  <c r="BD110" i="7"/>
  <c r="AJ110" i="7"/>
  <c r="BD109" i="7"/>
  <c r="AJ109" i="7"/>
  <c r="BD108" i="7"/>
  <c r="AJ108" i="7"/>
  <c r="BD107" i="7"/>
  <c r="AJ107" i="7"/>
  <c r="BD106" i="7"/>
  <c r="AJ106" i="7"/>
  <c r="BU98" i="7"/>
  <c r="BB98" i="7"/>
  <c r="AI98" i="7"/>
  <c r="BU97" i="7"/>
  <c r="BB97" i="7"/>
  <c r="AI97" i="7"/>
  <c r="BU96" i="7"/>
  <c r="BB96" i="7"/>
  <c r="AI96" i="7"/>
  <c r="BU95" i="7"/>
  <c r="BB95" i="7"/>
  <c r="AI95" i="7"/>
  <c r="BU94" i="7"/>
  <c r="BB94" i="7"/>
  <c r="AI94" i="7"/>
  <c r="BU93" i="7"/>
  <c r="BB93" i="7"/>
  <c r="AI93" i="7"/>
  <c r="BU92" i="7"/>
  <c r="BB92" i="7"/>
  <c r="AI92" i="7"/>
  <c r="BU91" i="7"/>
  <c r="BB91" i="7"/>
  <c r="AI91" i="7"/>
  <c r="BU90" i="7"/>
  <c r="BB90" i="7"/>
  <c r="AI90" i="7"/>
  <c r="BU89" i="7"/>
  <c r="BB89" i="7"/>
  <c r="AI89" i="7"/>
  <c r="BU88" i="7"/>
  <c r="BB88" i="7"/>
  <c r="AI88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38" i="6"/>
  <c r="AT238" i="6"/>
  <c r="AJ238" i="6"/>
  <c r="BH237" i="6"/>
  <c r="AT237" i="6"/>
  <c r="AJ237" i="6"/>
  <c r="BH236" i="6"/>
  <c r="AT236" i="6"/>
  <c r="AJ236" i="6"/>
  <c r="BH235" i="6"/>
  <c r="AT235" i="6"/>
  <c r="AJ235" i="6"/>
  <c r="BH234" i="6"/>
  <c r="AT234" i="6"/>
  <c r="AJ234" i="6"/>
  <c r="BG225" i="6"/>
  <c r="AQ225" i="6"/>
  <c r="BG224" i="6"/>
  <c r="AQ224" i="6"/>
  <c r="BG223" i="6"/>
  <c r="AQ223" i="6"/>
  <c r="BG222" i="6"/>
  <c r="AQ222" i="6"/>
  <c r="BG221" i="6"/>
  <c r="AQ221" i="6"/>
  <c r="AZ198" i="6"/>
  <c r="AK198" i="6"/>
  <c r="BO190" i="6"/>
  <c r="AZ190" i="6"/>
  <c r="AK190" i="6"/>
  <c r="BD102" i="6"/>
  <c r="AJ102" i="6"/>
  <c r="BD101" i="6"/>
  <c r="AJ101" i="6"/>
  <c r="BU93" i="6"/>
  <c r="BB93" i="6"/>
  <c r="AI93" i="6"/>
  <c r="BU92" i="6"/>
  <c r="BB92" i="6"/>
  <c r="AI92" i="6"/>
  <c r="BG82" i="6"/>
  <c r="AM82" i="6"/>
  <c r="BG74" i="6"/>
  <c r="AM74" i="6"/>
  <c r="BG73" i="6"/>
  <c r="AM73" i="6"/>
  <c r="BG72" i="6"/>
  <c r="AM72" i="6"/>
  <c r="BG71" i="6"/>
  <c r="AM71" i="6"/>
  <c r="BG70" i="6"/>
  <c r="AM70" i="6"/>
  <c r="BU62" i="6"/>
  <c r="BB62" i="6"/>
  <c r="AI62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<sst xmlns="http://schemas.openxmlformats.org/spreadsheetml/2006/main" count="1984" uniqueCount="408">
  <si>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</si>
  <si>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</si>
  <si>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</si>
  <si>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</si>
  <si>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</si>
  <si>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</si>
  <si>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</si>
  <si>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</si>
  <si>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</si>
  <si>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</si>
  <si>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</si>
  <si>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</si>
  <si>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</si>
  <si>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</si>
  <si>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</si>
  <si>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</si>
  <si>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</si>
  <si>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</si>
  <si>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</si>
  <si>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</si>
  <si>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</si>
  <si>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</si>
  <si>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</si>
  <si>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</si>
  <si>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</si>
  <si>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</si>
  <si>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</si>
  <si>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</si>
  <si>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</si>
  <si>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</si>
  <si>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</si>
  <si>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</si>
  <si>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</si>
  <si>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</si>
  <si>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</si>
  <si>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</si>
  <si>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</si>
  <si>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</si>
  <si>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</si>
  <si>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</si>
  <si>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</si>
  <si>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</si>
  <si>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</si>
  <si>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</si>
  <si>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</si>
  <si>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</si>
  <si>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</si>
  <si>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</si>
  <si>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</si>
  <si>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</si>
  <si>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</si>
  <si>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</si>
  <si>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</si>
  <si>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</si>
  <si>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</si>
  <si>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</si>
  <si>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</si>
  <si>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</si>
  <si>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</si>
  <si>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</si>
  <si>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</si>
  <si>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</si>
  <si>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</si>
  <si>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</si>
  <si>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</si>
  <si>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</si>
  <si>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</si>
  <si>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</si>
  <si>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</si>
  <si>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</si>
  <si>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</si>
  <si>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</si>
  <si>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</si>
  <si>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</si>
  <si>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</si>
  <si>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</si>
  <si>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</si>
  <si>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</si>
  <si>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</si>
  <si>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</si>
  <si>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</si>
  <si>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</si>
  <si>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</si>
  <si>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</si>
  <si>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</si>
  <si>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</si>
  <si>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</si>
  <si>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</si>
  <si>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</si>
  <si>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</si>
  <si>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</si>
  <si>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</si>
  <si>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</si>
  <si>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</si>
  <si>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</si>
  <si>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</si>
  <si>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</si>
  <si>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</si>
  <si>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</si>
  <si>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</si>
  <si>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</si>
  <si>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</si>
  <si>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</si>
  <si>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</si>
  <si>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</si>
  <si>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</si>
  <si>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</si>
  <si>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</si>
  <si>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</si>
  <si>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</si>
  <si>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</si>
  <si>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</si>
  <si>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</si>
  <si>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</si>
  <si>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</si>
  <si>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</si>
  <si>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</si>
  <si>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</si>
  <si>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</si>
  <si>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</si>
  <si>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</si>
  <si>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</si>
  <si>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</si>
  <si>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</si>
  <si>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</si>
  <si>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</si>
  <si>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</si>
  <si>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</si>
  <si>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</si>
  <si>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</si>
  <si>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</si>
  <si>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</si>
  <si>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</si>
  <si>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</si>
  <si>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</si>
  <si>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</si>
  <si>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</si>
  <si>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</si>
  <si>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</si>
  <si>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</si>
  <si>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</si>
  <si>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</si>
  <si>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</si>
  <si>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</si>
  <si>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</si>
  <si>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</si>
  <si>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</si>
  <si>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</si>
  <si>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</si>
  <si>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</si>
  <si>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</si>
  <si>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</si>
  <si>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</si>
  <si>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</si>
  <si>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</si>
  <si>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</si>
  <si>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</si>
  <si>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</si>
  <si>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</si>
  <si>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</si>
  <si>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</si>
  <si>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</si>
  <si>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</si>
  <si>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</si>
  <si>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</si>
  <si>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</si>
  <si>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</si>
  <si>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</si>
  <si>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</si>
  <si>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</si>
  <si>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</si>
  <si>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</si>
  <si>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</si>
  <si>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</si>
  <si>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</si>
  <si>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</si>
  <si>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</si>
  <si>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</si>
  <si>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</si>
  <si>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</si>
  <si>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</si>
  <si>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</si>
  <si>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</si>
  <si>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</si>
  <si>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</si>
  <si>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</si>
  <si>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</si>
  <si>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</si>
  <si>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</si>
  <si>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</si>
  <si>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</si>
  <si>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</si>
  <si>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</si>
  <si>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</si>
  <si>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</si>
  <si>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</si>
  <si>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</si>
  <si>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</si>
  <si>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</si>
  <si>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</si>
  <si>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</si>
  <si>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</si>
  <si>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</si>
  <si>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</si>
  <si>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</si>
  <si>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</si>
  <si>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</si>
  <si>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</si>
  <si>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</si>
  <si>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</si>
  <si>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</si>
  <si>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</si>
  <si>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</si>
  <si>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</si>
  <si>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</si>
  <si>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</si>
  <si>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</si>
  <si>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pp</t>
  </si>
  <si>
    <t>ЗАТВЕРДЖЕНО
Наказ Міністерства фінансів України
17 липня 2015 року № 648</t>
  </si>
  <si>
    <t>(прізвище та ініціали)</t>
  </si>
  <si>
    <t>Ціль державної політики № 1 - Керівництво і управління у відповідній сфері</t>
  </si>
  <si>
    <t>A15:BL15</t>
  </si>
  <si>
    <t>обсяг видатків</t>
  </si>
  <si>
    <t>грн.</t>
  </si>
  <si>
    <t>Ціль державної політики № 4 - Видатки,  за рахунок коштів бюджету територіальної громади, на заходи та завдання програми соціального захисту</t>
  </si>
  <si>
    <t>A17:BL17</t>
  </si>
  <si>
    <t>3710000</t>
  </si>
  <si>
    <t>Відділ фінансів Боратинської с/ ради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</si>
  <si>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</si>
  <si>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</si>
  <si>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</si>
  <si>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3719770</t>
  </si>
  <si>
    <t>Інші субвенції з місцевого бюджету</t>
  </si>
  <si>
    <t>0180</t>
  </si>
  <si>
    <t xml:space="preserve"> </t>
  </si>
  <si>
    <t>Керівництво і управління у відповідній сфері</t>
  </si>
  <si>
    <t>(3)(7)</t>
  </si>
  <si>
    <t>Відділ фінансів Боратинської сільської ради</t>
  </si>
  <si>
    <t>Керівник установи</t>
  </si>
  <si>
    <t>Керівник фінансової служби</t>
  </si>
  <si>
    <t>Г. В. Радчук</t>
  </si>
  <si>
    <t>Т. В. Романчук</t>
  </si>
  <si>
    <t>43997780</t>
  </si>
  <si>
    <t>0352500000</t>
  </si>
  <si>
    <t>(грн)</t>
  </si>
  <si>
    <t>2023 рік (звіт)</t>
  </si>
  <si>
    <t>2024 рік (затверджено)</t>
  </si>
  <si>
    <t>2025 рік (проект)</t>
  </si>
  <si>
    <t>2026 рік (прогноз)</t>
  </si>
  <si>
    <t>БЮДЖЕТНИЙ ЗАПИТ НА 2025-2027  РОКИ загальний (Форма 2025-1)</t>
  </si>
  <si>
    <t>2027 рік (прогноз)</t>
  </si>
  <si>
    <t>4. Розподіл граничних показників видатків бюджету та надання кредитів з бюджету загального фонду місцевого бюджету на 2023 - 2027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</si>
  <si>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2023 - 2027 роки за бюджетними програмами: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</si>
  <si>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</si>
  <si>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</si>
  <si>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</si>
  <si>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</si>
  <si>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</si>
  <si>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</si>
  <si>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 xml:space="preserve"> Керівництво і управління у відповідній сфері</t>
  </si>
  <si>
    <t>Затрат</t>
  </si>
  <si>
    <t xml:space="preserve">formula=RC[-16]+RC[-8]                          </t>
  </si>
  <si>
    <t>кількість штатних одиниць</t>
  </si>
  <si>
    <t>од.</t>
  </si>
  <si>
    <t>штатний розпис</t>
  </si>
  <si>
    <t>кошторис</t>
  </si>
  <si>
    <t>Продукту</t>
  </si>
  <si>
    <t>кількість отриманих листів, доручень, звернень, заяв, скарг</t>
  </si>
  <si>
    <t>журнал реєстрації</t>
  </si>
  <si>
    <t>кількість прийнятих нормативно-правових актів</t>
  </si>
  <si>
    <t>план</t>
  </si>
  <si>
    <t>кількість підготовлених проектів нормативно-правових актів та інших розпорядчих документів</t>
  </si>
  <si>
    <t>шт.</t>
  </si>
  <si>
    <t>кількість підготовлених довідок про зміни до річного та помісячного розпису асигнувань</t>
  </si>
  <si>
    <t>програма АІС "Місцеві бюджети"</t>
  </si>
  <si>
    <t>кількість підготовлених розпоряджень про виділення коштів загального та спеціального фонду місцевого бюджету</t>
  </si>
  <si>
    <t>Ефективності</t>
  </si>
  <si>
    <t>кількість виконаних листів, доручень, звернень, заяв, скарг на одного працівника</t>
  </si>
  <si>
    <t>розрахунково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</si>
  <si>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</si>
  <si>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</si>
  <si>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кількість підготовлених довідок про зміни до річного та помісячного розпису асигнувань на одного працівника</t>
  </si>
  <si>
    <t>кількість підготовлених розпоряджень про виділення коштів загального та спеціального фонду місцевого бюджету на одного працівника</t>
  </si>
  <si>
    <t>Якості</t>
  </si>
  <si>
    <t>відсоток вчасно виконаних листів, доручень, звернень, заяв, скарг</t>
  </si>
  <si>
    <t>відс.</t>
  </si>
  <si>
    <t>відсоток прийнятих нормативно-правових актів та інших розпорядчих документів із загальної кількості підготовлених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</si>
  <si>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</si>
  <si>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</si>
  <si>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</si>
  <si>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</si>
  <si>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</si>
  <si>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</si>
  <si>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</si>
  <si>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</si>
  <si>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</si>
  <si>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480 - Посадові особи місцевого самоврядування</t>
  </si>
  <si>
    <t>УСЬОГО штатних одиниць</t>
  </si>
  <si>
    <t>з них штатні одиниці за загальним фондом, що враховані також у спеціальному фонді</t>
  </si>
  <si>
    <t>В 2024 році фінансові зобов"язання беруться в межах кошторису, розрахунки проводяться виключно за фактично поставлені товари, виконані роботи і надані послуги, не допускається утворення дебіторської та кредиторської заборгованості.</t>
  </si>
  <si>
    <t>Забезпечення виконання наданих законодавством повноважень</t>
  </si>
  <si>
    <t>Забезпечення виконання наданих законодавством повноважень у відповідній сфері; _x000D_
Здійснення  фінансового контролю, спрямованого на оцінку ефективного, законного,  цільового, результативного використання фінансових ресурсів, досягнення економії бюджетних коштів</t>
  </si>
  <si>
    <t>Бюджетний кодекс України_x000D__x000D__x000D_
Закон України "Про місцеве самоврядування в Україні"_x000D_
Акти центральних органів виконавчої влади та місцевого органу самоврядування_x000D_
Положення про відділ фінансів Боратинської сільської ради</t>
  </si>
  <si>
    <t>Радчук Г. В.</t>
  </si>
  <si>
    <t>Романчук Т. В.</t>
  </si>
  <si>
    <t>1) кредиторська заборгованість місцевого бюджету у 2023 році:</t>
  </si>
  <si>
    <t>Дебіторська заборгованість на 01.01.2023</t>
  </si>
  <si>
    <t>2024 рік (план)</t>
  </si>
  <si>
    <t>2024 рік</t>
  </si>
  <si>
    <t>3) дебіторська заборгованість у 2023 - 2024 роках:</t>
  </si>
  <si>
    <t>Дебіторська заборгованість на 01.01.2024</t>
  </si>
  <si>
    <t>4) аналіз управління бюджетними зобов'язаннями та пропозиції щодо упорядкування бюджетних зобов'язань у 2024 році.</t>
  </si>
  <si>
    <t>внаслідок використання коштів спеціального фонду бюджету у 2023 році, та очікувані результати у 2024 році.</t>
  </si>
  <si>
    <t>1) надходження для виконання бюджетної програми у 2023 - 2025 роках:</t>
  </si>
  <si>
    <t>1) видатки за кодами Економічної класифікації видатків бюджету у 2023 - 2025 роках:</t>
  </si>
  <si>
    <t>2) надання кредитів за кодами Класифікації кредитування бюджету у 2023 - 2025 роках:</t>
  </si>
  <si>
    <t>1) витрати за напрямами використання бюджетних коштів у 2023 - 2025 роках:</t>
  </si>
  <si>
    <t>1) результативні показники бюджетної програми у 2023 - 2025 роках:</t>
  </si>
  <si>
    <t>2025 рік</t>
  </si>
  <si>
    <t>1) місцеві/регіональні програми, які виконуються в межах бюджетної програми у 2023 - 2025 роках:</t>
  </si>
  <si>
    <t>14. Бюджетні зобов’язання у 2023 - 2025 роках:</t>
  </si>
  <si>
    <t xml:space="preserve">2) кредиторська заборгованість місцевого бюджету у 2024 - 2025 роках: </t>
  </si>
  <si>
    <t>Очікувана дебіторська заборгованость  на 01.01.2025</t>
  </si>
  <si>
    <t>2026 рік</t>
  </si>
  <si>
    <t>БЮДЖЕТНИЙ ЗАПИТ НА 2025-2027 РОКИ індивідуальний (Форма 2025-2)</t>
  </si>
  <si>
    <t>4. Мета та завдання бюджетної програми на 2025 - 2027 роки</t>
  </si>
  <si>
    <t>2) надходження для виконання бюджетної програми  у 2026 - 2027 роках:</t>
  </si>
  <si>
    <t>3) видатки за кодами Економічної класифікації видатків бюджету у 2026 - 2027 роках:</t>
  </si>
  <si>
    <t>4) надання кредитів за кодами Класифікації кредитування бюджету у 2026 - 2027 роках:</t>
  </si>
  <si>
    <t>2) витрати за напрямами використання бюджетних коштів у 2026 - 2027 роках:</t>
  </si>
  <si>
    <t>2) результативні показники бюджетної програми у 2026 - 2027 роках:</t>
  </si>
  <si>
    <t xml:space="preserve">2027 рік </t>
  </si>
  <si>
    <t>2) місцеві/регіональні програми, які виконуються в межах бюджетної програми у 2026 - 2027 роках:</t>
  </si>
  <si>
    <t>12. Об’єкти, які виконуються в межах бюджетної програми за рахунок коштів бюджету розвитку у 2023 - 2027 роках:</t>
  </si>
  <si>
    <t>13. Аналіз результатів, досягнутих внаслідок використання коштів загального фонду бюджету у 2023 році, очікувані результати у 
2024 році, обґрунтування необхідності передбачення витрат кредитів на 2025 - 2027 роки</t>
  </si>
  <si>
    <t xml:space="preserve"> 15. Підстави та обґрунтування видатків спеціального фонду на 2025 рік та на 2026 - 2027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</si>
  <si>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</si>
  <si>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</si>
  <si>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</si>
  <si>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</si>
  <si>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Поточні трансферти органам державного управління інших рівнів</t>
  </si>
  <si>
    <t xml:space="preserve"> На організацію та підготовку заходів з територіальної оборони</t>
  </si>
  <si>
    <t xml:space="preserve"> Функціонування полігону твердих побутових відходів у с.Брище</t>
  </si>
  <si>
    <t>Для  забезпечення здійснення гуманітарних рейсів Волинського обласного бюро судово-медичної експертизи</t>
  </si>
  <si>
    <t>Для відновлення інфраструктури та надання допомоги постраждалому населенню села Благодатівка</t>
  </si>
  <si>
    <t>Забезпечення діяльності "Інклюзивно-ресурсного центру Підгайцівської сільської ради"</t>
  </si>
  <si>
    <t>Забезпечення співфінансування об'єкту "Нове будівництво спортивної зали з властивостями протирадіаційного укриття Рованцівського ліцею Боратинської сільської ради, за адресою вул.Шевченка16 с.Рованці Луцького району Волинської області"</t>
  </si>
  <si>
    <t>На виплати фізичним особам, які надають соціальні послуги громадянам похилого віку, особам з інвалідністю загального захворювання, хворим, які не здатні до самообслуговування і потребують сторонньої допомоги</t>
  </si>
  <si>
    <t>На компенсацiйнi виплати за пiльговий проїзд автомобiльним транспортом окремим категорiям громадян</t>
  </si>
  <si>
    <t>На оплату комунальних послуг комунальному підприємству "Луцька центральна районна лікарня Підгайцівської сільської ради"</t>
  </si>
  <si>
    <t>На придбання медичних виробів комунальному підприємству "Луцька центральна районна лікарня Підгайцівської сільської ради"</t>
  </si>
  <si>
    <t>На придбання шкільних автобусів (на умовах співфінансування)</t>
  </si>
  <si>
    <t>Обслуговування та надання соціальних послуг населенню жителям громади в стаціонарному відділенні с.Білостік</t>
  </si>
  <si>
    <t>Обсяг видатків на обслуговування та надання соціальних послуг населенню жителям громади в стаціонарному відділенні с.Білостік</t>
  </si>
  <si>
    <t>рішення сільської ради</t>
  </si>
  <si>
    <t>Обсяг видатків на забезпечення діяльності "Інклюзивно-ресурсного центру Підгайцівської сільської ради"</t>
  </si>
  <si>
    <t>Обсяг видатків на виплати фізичним особам, які надають соціальні послуги громадянам похилого віку, особам з інвалідністю загального захворювання, хворим, які не здатні до самообслуговування і потребують сторонньої допомоги</t>
  </si>
  <si>
    <t>Обсяг видатків на компенсацiйнi виплати за пiльговий проїзд автомобiльним транспортом окремим категорiям громадян</t>
  </si>
  <si>
    <t>Обсяг видатків на забезпечення безперебійного функціонування полігону твердих відходів у с.Брище</t>
  </si>
  <si>
    <t>Обсяг витрат на на оплату комунальних послуг комунальному підприємству "Луцька центральна районна лікарня Підгайцівської сільської ради"</t>
  </si>
  <si>
    <t>розпорядження голови</t>
  </si>
  <si>
    <t>Обсяг видатків для забезпечення здійснення гуманітарних рейсів Волинського обласного бюро судово-медичної експертизи</t>
  </si>
  <si>
    <t>Обсяг витрат на облаштування безпечних умов у закладах загальної середньої освіти (співфінансування)</t>
  </si>
  <si>
    <t>Обсяг витрат на придбання шкільних автобусів (на умовах співфінансування)</t>
  </si>
  <si>
    <t>Обсяг витрат для придбання медичних виробів комунальному підприємству "Луцька центральна районна лікарня Підгайцівської сільської ради"</t>
  </si>
  <si>
    <t>рішення сесії</t>
  </si>
  <si>
    <t>Обсяг витрат на організацію та підготовку заходів з територіальної оборони</t>
  </si>
  <si>
    <t>Обсяг витрат для відновлення інфраструктури та надання допомоги постраждалому населенню села Благодатівка</t>
  </si>
  <si>
    <t>Кількість дітей з особливо освітніми потребами</t>
  </si>
  <si>
    <t>осіб</t>
  </si>
  <si>
    <t>Кількість мешканців, які проживають в стаціонарному відділені с.Білостік</t>
  </si>
  <si>
    <t>Кількість осіб, які надають послуги</t>
  </si>
  <si>
    <t>Кількість  шкільних автобусів, які планується придбати</t>
  </si>
  <si>
    <t>Кількість закладах загальної середньої освіти на облаштування безпечних умов</t>
  </si>
  <si>
    <t>Середній обсяг витрат на 1 дитину з особливо освітніми потребами</t>
  </si>
  <si>
    <t>Середній обсяг витрат на утримання 1 мешканця стаціонарного відділення с.Білостік</t>
  </si>
  <si>
    <t>Середній обсяг витрат на обслуговування 1 особи</t>
  </si>
  <si>
    <t>Середні витрати в місяць по пільговому перезенню</t>
  </si>
  <si>
    <t>Середній обсяг витрат на придбання 1 шкільного автобуса</t>
  </si>
  <si>
    <t>Середній обсяг витрат на облаштування безпечних умов для одного закладу</t>
  </si>
  <si>
    <t>Програма соціального захисту населення Боратинської сільської ради на 2024-2026 роки</t>
  </si>
  <si>
    <t>Рішення сільської ради від 22.12.2023 № 20/4</t>
  </si>
  <si>
    <t>Здійснення фінансування видатків за рахунок цільової субвенції з бюджету сільської територіальної громади</t>
  </si>
  <si>
    <t>Здійснення фінансування закладів, які обслуговують жителів Боратинської сільської територіальної громади</t>
  </si>
  <si>
    <t>Бюджетний кодекс України_x000D_
Проєкт рішення сільської ради  «Про бюджет сільської територіальної громади на 2025 рік»</t>
  </si>
  <si>
    <t>Реалізація бюджетної програми забезпечить фінансування програм та заходів соціального захисту</t>
  </si>
  <si>
    <t>Використання коштів цільових субвенцій  проводиться виключно за напрямами та в обсягах передбачених рішення сільської ради</t>
  </si>
  <si>
    <t>(3)(7)(1)(9)(7)(7)(0)</t>
  </si>
  <si>
    <t>(9)(7)(7)(0)</t>
  </si>
  <si>
    <t>(0)(1)(8)(0)</t>
  </si>
  <si>
    <t>виплата премії до свята/ річної премії; виплата матеріальної допомоги на вирішення сопобутові питання</t>
  </si>
  <si>
    <t>нарахування на оплату праці</t>
  </si>
  <si>
    <t>розрахунок</t>
  </si>
  <si>
    <t>виплата річної премії</t>
  </si>
  <si>
    <t>У разі відсутності додаткових асигнувань не буде забезпечено виконання поставлених завдань в повному обсязі</t>
  </si>
  <si>
    <t>1) додаткові витрати на 2025 рік за бюджетними програмами:</t>
  </si>
  <si>
    <t>Обґрунтування необхідності додаткових коштів на 2025 рік</t>
  </si>
  <si>
    <t>2025 рік (проект) в межах доведених граничних обсягів</t>
  </si>
  <si>
    <t>2025 рік (проект) зміни у разі передбачення додаткових коштів</t>
  </si>
  <si>
    <t>Наслідки у разі, якщо додаткові кошти не будуть передбачені у 2025 році, та альтернативні заходи, яких необхідно вжити для забезпечення виконання бюджетної програми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</si>
  <si>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</si>
  <si>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</si>
  <si>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БЮДЖЕТНИЙ ЗАПИТ НА 2025 – 2027 РОКИ додатковий (Форма 2025-3)</t>
  </si>
  <si>
    <t>2) додаткові витрати на 2026 - 2027  роки за бюджетними програмами:</t>
  </si>
  <si>
    <t>Обґрунтування необхідності додаткових коштів  на 2026 - 2027 роки</t>
  </si>
  <si>
    <t>2027 рік (прогноз) в межах доведених індикативних прогнозних показників</t>
  </si>
  <si>
    <t>2027 рік (прогноз) зміни у разі передбачення додаткових коштів</t>
  </si>
  <si>
    <t>Наслідки у разі, якщо додаткові кошти не будуть передбачені у 2026-2027 роках, та альтернативні заходи, яких необхідно вжити для забезпечення виконання бюджетної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</si>
</sst>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0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80" fontId="5" fillId="0" borderId="1" xfId="0" applyNumberFormat="1" applyFont="1" applyBorder="1" applyAlignment="1">
      <alignment vertical="center" wrapText="1"/>
    </xf>
    <xf numFmtId="180" fontId="5" fillId="0" borderId="2" xfId="0" applyNumberFormat="1" applyFont="1" applyBorder="1" applyAlignment="1">
      <alignment vertical="center" wrapText="1"/>
    </xf>
    <xf numFmtId="180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80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80" fontId="1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180" fontId="5" fillId="0" borderId="2" xfId="0" applyNumberFormat="1" applyFont="1" applyBorder="1" applyAlignment="1">
      <alignment horizontal="center" vertical="center" wrapText="1"/>
    </xf>
    <xf numFmtId="180" fontId="5" fillId="0" borderId="3" xfId="0" applyNumberFormat="1" applyFont="1" applyBorder="1" applyAlignment="1">
      <alignment horizontal="center" vertical="center" wrapText="1"/>
    </xf>
    <xf numFmtId="180" fontId="5" fillId="0" borderId="5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3" fontId="1" fillId="0" borderId="5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80" fontId="1" fillId="0" borderId="2" xfId="0" applyNumberFormat="1" applyFont="1" applyBorder="1" applyAlignment="1">
      <alignment horizontal="center" vertical="center" wrapText="1"/>
    </xf>
    <xf numFmtId="180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3" fontId="1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quotePrefix="1" applyFont="1" applyBorder="1" applyAlignment="1">
      <alignment horizontal="center" vertical="top" wrapText="1"/>
    </xf>
    <xf numFmtId="3" fontId="5" fillId="0" borderId="5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5" xfId="0" quotePrefix="1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6" xfId="0" quotePrefix="1" applyFont="1" applyBorder="1" applyAlignment="1">
      <alignment horizontal="left" vertical="top" wrapText="1"/>
    </xf>
    <xf numFmtId="0" fontId="16" fillId="0" borderId="6" xfId="0" quotePrefix="1" applyFont="1" applyBorder="1" applyAlignment="1">
      <alignment horizontal="left" vertical="top" wrapText="1"/>
    </xf>
    <xf numFmtId="0" fontId="14" fillId="0" borderId="6" xfId="0" quotePrefix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14" fillId="0" borderId="6" xfId="0" quotePrefix="1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center"/>
    </xf>
    <xf numFmtId="3" fontId="0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right" vertical="center"/>
    </xf>
    <xf numFmtId="0" fontId="0" fillId="0" borderId="5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Звичайний" xfId="0" builtinId="0"/>
  </cellStyles>
  <dxfs count="21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44"/>
  <sheetViews>
    <sheetView zoomScaleNormal="100" workbookViewId="0"/>
  </sheetViews>
  <sheetFormatPr defaultRowHeight="12.75" x14ac:dyDescent="0.2"/>
  <cols>
    <col min="1" max="64" width="2.85546875" customWidth="1"/>
    <col min="79" max="79" width="4.140625" hidden="1" customWidth="1"/>
  </cols>
  <sheetData>
    <row r="1" spans="1:80" ht="34.5" customHeight="1" x14ac:dyDescent="0.2">
      <c r="BA1" s="50" t="s">
        <v>218</v>
      </c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</row>
    <row r="2" spans="1:80" x14ac:dyDescent="0.2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">
      <c r="A3" s="54" t="s">
        <v>249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</row>
    <row r="5" spans="1:80" ht="14.25" customHeight="1" x14ac:dyDescent="0.2">
      <c r="A5" s="27" t="s">
        <v>198</v>
      </c>
      <c r="B5" s="151" t="s">
        <v>237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24"/>
      <c r="AH5" s="57" t="s">
        <v>236</v>
      </c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24"/>
      <c r="AT5" s="24"/>
      <c r="AU5" s="156" t="s">
        <v>242</v>
      </c>
      <c r="AV5" s="57"/>
      <c r="AW5" s="57"/>
      <c r="AX5" s="57"/>
      <c r="AY5" s="57"/>
      <c r="AZ5" s="57"/>
      <c r="BA5" s="57"/>
      <c r="BB5" s="57"/>
      <c r="BC5" s="24"/>
      <c r="BD5" s="24"/>
      <c r="BE5" s="156" t="s">
        <v>243</v>
      </c>
      <c r="BF5" s="57"/>
      <c r="BG5" s="57"/>
      <c r="BH5" s="57"/>
      <c r="BI5" s="57"/>
      <c r="BJ5" s="57"/>
      <c r="BK5" s="57"/>
      <c r="BL5" s="57"/>
    </row>
    <row r="6" spans="1:80" s="23" customFormat="1" ht="24.75" customHeight="1" x14ac:dyDescent="0.2">
      <c r="A6" s="43" t="s">
        <v>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2"/>
      <c r="AH6" s="55" t="s">
        <v>205</v>
      </c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22"/>
      <c r="AT6" s="22"/>
      <c r="AU6" s="55" t="s">
        <v>196</v>
      </c>
      <c r="AV6" s="55"/>
      <c r="AW6" s="55"/>
      <c r="AX6" s="55"/>
      <c r="AY6" s="55"/>
      <c r="AZ6" s="55"/>
      <c r="BA6" s="55"/>
      <c r="BB6" s="55"/>
      <c r="BC6" s="22"/>
      <c r="BD6" s="22"/>
      <c r="BE6" s="55" t="s">
        <v>197</v>
      </c>
      <c r="BF6" s="55"/>
      <c r="BG6" s="55"/>
      <c r="BH6" s="55"/>
      <c r="BI6" s="55"/>
      <c r="BJ6" s="55"/>
      <c r="BK6" s="55"/>
      <c r="BL6" s="55"/>
    </row>
    <row r="7" spans="1:80" ht="15" customHeight="1" x14ac:dyDescent="0.2"/>
    <row r="8" spans="1:80" ht="14.25" customHeight="1" x14ac:dyDescent="0.2">
      <c r="A8" s="53" t="s">
        <v>191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</row>
    <row r="9" spans="1:80" ht="15" customHeight="1" x14ac:dyDescent="0.2">
      <c r="A9" s="149" t="s">
        <v>235</v>
      </c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</row>
    <row r="10" spans="1:80" x14ac:dyDescent="0.2">
      <c r="A10" s="56" t="s">
        <v>192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</row>
    <row r="11" spans="1:80" ht="15" customHeight="1" x14ac:dyDescent="0.2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80" ht="37.5" customHeight="1" x14ac:dyDescent="0.2">
      <c r="A12" s="58" t="s">
        <v>202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60"/>
      <c r="X12" s="58" t="s">
        <v>9</v>
      </c>
      <c r="Y12" s="59"/>
      <c r="Z12" s="59"/>
      <c r="AA12" s="59"/>
      <c r="AB12" s="59"/>
      <c r="AC12" s="59"/>
      <c r="AD12" s="59"/>
      <c r="AE12" s="59"/>
      <c r="AF12" s="59"/>
      <c r="AG12" s="59"/>
      <c r="AH12" s="60"/>
      <c r="AI12" s="45" t="s">
        <v>245</v>
      </c>
      <c r="AJ12" s="45"/>
      <c r="AK12" s="45"/>
      <c r="AL12" s="45"/>
      <c r="AM12" s="45"/>
      <c r="AN12" s="45"/>
      <c r="AO12" s="45" t="s">
        <v>246</v>
      </c>
      <c r="AP12" s="45"/>
      <c r="AQ12" s="45"/>
      <c r="AR12" s="45"/>
      <c r="AS12" s="45"/>
      <c r="AT12" s="45"/>
      <c r="AU12" s="45" t="s">
        <v>247</v>
      </c>
      <c r="AV12" s="45"/>
      <c r="AW12" s="45"/>
      <c r="AX12" s="45"/>
      <c r="AY12" s="45"/>
      <c r="AZ12" s="45"/>
      <c r="BA12" s="45" t="s">
        <v>248</v>
      </c>
      <c r="BB12" s="45"/>
      <c r="BC12" s="45"/>
      <c r="BD12" s="45"/>
      <c r="BE12" s="45"/>
      <c r="BF12" s="45"/>
      <c r="BG12" s="45" t="s">
        <v>250</v>
      </c>
      <c r="BH12" s="45"/>
      <c r="BI12" s="45"/>
      <c r="BJ12" s="45"/>
      <c r="BK12" s="45"/>
      <c r="BL12" s="45"/>
    </row>
    <row r="13" spans="1:80" ht="15" customHeight="1" x14ac:dyDescent="0.2">
      <c r="A13" s="61">
        <v>1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3"/>
      <c r="X13" s="61">
        <v>2</v>
      </c>
      <c r="Y13" s="62"/>
      <c r="Z13" s="62"/>
      <c r="AA13" s="62"/>
      <c r="AB13" s="62"/>
      <c r="AC13" s="62"/>
      <c r="AD13" s="62"/>
      <c r="AE13" s="62"/>
      <c r="AF13" s="62"/>
      <c r="AG13" s="62"/>
      <c r="AH13" s="63"/>
      <c r="AI13" s="46">
        <v>3</v>
      </c>
      <c r="AJ13" s="46"/>
      <c r="AK13" s="46"/>
      <c r="AL13" s="46"/>
      <c r="AM13" s="46"/>
      <c r="AN13" s="46"/>
      <c r="AO13" s="46">
        <v>4</v>
      </c>
      <c r="AP13" s="46"/>
      <c r="AQ13" s="46"/>
      <c r="AR13" s="46"/>
      <c r="AS13" s="46"/>
      <c r="AT13" s="46"/>
      <c r="AU13" s="46">
        <v>5</v>
      </c>
      <c r="AV13" s="46"/>
      <c r="AW13" s="46"/>
      <c r="AX13" s="46"/>
      <c r="AY13" s="46"/>
      <c r="AZ13" s="46"/>
      <c r="BA13" s="46">
        <v>6</v>
      </c>
      <c r="BB13" s="46"/>
      <c r="BC13" s="46"/>
      <c r="BD13" s="46"/>
      <c r="BE13" s="46"/>
      <c r="BF13" s="46"/>
      <c r="BG13" s="46">
        <v>7</v>
      </c>
      <c r="BH13" s="46"/>
      <c r="BI13" s="46"/>
      <c r="BJ13" s="46"/>
      <c r="BK13" s="46"/>
      <c r="BL13" s="46"/>
    </row>
    <row r="14" spans="1:80" hidden="1" x14ac:dyDescent="0.2">
      <c r="A14" s="64" t="s">
        <v>203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6"/>
      <c r="X14" s="64" t="s">
        <v>91</v>
      </c>
      <c r="Y14" s="65"/>
      <c r="Z14" s="65"/>
      <c r="AA14" s="65"/>
      <c r="AB14" s="65"/>
      <c r="AC14" s="65"/>
      <c r="AD14" s="65"/>
      <c r="AE14" s="65"/>
      <c r="AF14" s="65"/>
      <c r="AG14" s="65"/>
      <c r="AH14" s="66"/>
      <c r="AI14" s="49" t="s">
        <v>72</v>
      </c>
      <c r="AJ14" s="49"/>
      <c r="AK14" s="49"/>
      <c r="AL14" s="49"/>
      <c r="AM14" s="49"/>
      <c r="AN14" s="49"/>
      <c r="AO14" s="49" t="s">
        <v>73</v>
      </c>
      <c r="AP14" s="49"/>
      <c r="AQ14" s="49"/>
      <c r="AR14" s="49"/>
      <c r="AS14" s="49"/>
      <c r="AT14" s="49"/>
      <c r="AU14" s="49" t="s">
        <v>74</v>
      </c>
      <c r="AV14" s="49"/>
      <c r="AW14" s="49"/>
      <c r="AX14" s="49"/>
      <c r="AY14" s="49"/>
      <c r="AZ14" s="49"/>
      <c r="BA14" s="49" t="s">
        <v>75</v>
      </c>
      <c r="BB14" s="49"/>
      <c r="BC14" s="49"/>
      <c r="BD14" s="49"/>
      <c r="BE14" s="49"/>
      <c r="BF14" s="49"/>
      <c r="BG14" s="49" t="s">
        <v>76</v>
      </c>
      <c r="BH14" s="49"/>
      <c r="BI14" s="49"/>
      <c r="BJ14" s="49"/>
      <c r="BK14" s="49"/>
      <c r="BL14" s="49"/>
      <c r="CA14" t="s">
        <v>199</v>
      </c>
    </row>
    <row r="15" spans="1:80" s="8" customFormat="1" ht="12.75" customHeight="1" x14ac:dyDescent="0.2">
      <c r="A15" s="138" t="s">
        <v>220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40"/>
      <c r="CA15" s="8" t="s">
        <v>200</v>
      </c>
      <c r="CB15" s="130" t="s">
        <v>221</v>
      </c>
    </row>
    <row r="16" spans="1:80" s="137" customFormat="1" x14ac:dyDescent="0.2">
      <c r="A16" s="131" t="s">
        <v>222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3"/>
      <c r="X16" s="131" t="s">
        <v>223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3"/>
      <c r="AI16" s="134">
        <v>1028630.13</v>
      </c>
      <c r="AJ16" s="135"/>
      <c r="AK16" s="135"/>
      <c r="AL16" s="135"/>
      <c r="AM16" s="135"/>
      <c r="AN16" s="136"/>
      <c r="AO16" s="134">
        <v>977329</v>
      </c>
      <c r="AP16" s="135"/>
      <c r="AQ16" s="135"/>
      <c r="AR16" s="135"/>
      <c r="AS16" s="135"/>
      <c r="AT16" s="136"/>
      <c r="AU16" s="134">
        <v>1420875</v>
      </c>
      <c r="AV16" s="135"/>
      <c r="AW16" s="135"/>
      <c r="AX16" s="135"/>
      <c r="AY16" s="135"/>
      <c r="AZ16" s="136"/>
      <c r="BA16" s="134">
        <v>1862521</v>
      </c>
      <c r="BB16" s="135"/>
      <c r="BC16" s="135"/>
      <c r="BD16" s="135"/>
      <c r="BE16" s="135"/>
      <c r="BF16" s="136"/>
      <c r="BG16" s="134">
        <v>1835621</v>
      </c>
      <c r="BH16" s="135"/>
      <c r="BI16" s="135"/>
      <c r="BJ16" s="135"/>
      <c r="BK16" s="135"/>
      <c r="BL16" s="136"/>
    </row>
    <row r="17" spans="1:80" s="8" customFormat="1" ht="12.75" customHeight="1" x14ac:dyDescent="0.2">
      <c r="A17" s="138" t="s">
        <v>224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40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B17" s="130" t="s">
        <v>225</v>
      </c>
    </row>
    <row r="18" spans="1:80" s="137" customFormat="1" x14ac:dyDescent="0.2">
      <c r="A18" s="131" t="s">
        <v>222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3"/>
      <c r="X18" s="131" t="s">
        <v>223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3"/>
      <c r="AI18" s="134">
        <v>18159456</v>
      </c>
      <c r="AJ18" s="135"/>
      <c r="AK18" s="135"/>
      <c r="AL18" s="135"/>
      <c r="AM18" s="135"/>
      <c r="AN18" s="136"/>
      <c r="AO18" s="134">
        <v>1983659</v>
      </c>
      <c r="AP18" s="135"/>
      <c r="AQ18" s="135"/>
      <c r="AR18" s="135"/>
      <c r="AS18" s="135"/>
      <c r="AT18" s="136"/>
      <c r="AU18" s="134">
        <v>3765970</v>
      </c>
      <c r="AV18" s="135"/>
      <c r="AW18" s="135"/>
      <c r="AX18" s="135"/>
      <c r="AY18" s="135"/>
      <c r="AZ18" s="136"/>
      <c r="BA18" s="134">
        <v>3765970</v>
      </c>
      <c r="BB18" s="135"/>
      <c r="BC18" s="135"/>
      <c r="BD18" s="135"/>
      <c r="BE18" s="135"/>
      <c r="BF18" s="136"/>
      <c r="BG18" s="134">
        <v>3765970</v>
      </c>
      <c r="BH18" s="135"/>
      <c r="BI18" s="135"/>
      <c r="BJ18" s="135"/>
      <c r="BK18" s="135"/>
      <c r="BL18" s="136"/>
    </row>
    <row r="20" spans="1:80" x14ac:dyDescent="0.2">
      <c r="A20" s="56" t="s">
        <v>251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</row>
    <row r="21" spans="1:80" x14ac:dyDescent="0.2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</row>
    <row r="22" spans="1:80" ht="15" customHeight="1" x14ac:dyDescent="0.2">
      <c r="A22" s="52" t="s">
        <v>244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</row>
    <row r="23" spans="1:80" ht="84.75" customHeight="1" x14ac:dyDescent="0.2">
      <c r="A23" s="45" t="s">
        <v>206</v>
      </c>
      <c r="B23" s="45"/>
      <c r="C23" s="45"/>
      <c r="D23" s="45"/>
      <c r="E23" s="45"/>
      <c r="F23" s="45" t="s">
        <v>193</v>
      </c>
      <c r="G23" s="45"/>
      <c r="H23" s="45"/>
      <c r="I23" s="45"/>
      <c r="J23" s="45" t="s">
        <v>144</v>
      </c>
      <c r="K23" s="45"/>
      <c r="L23" s="45"/>
      <c r="M23" s="45"/>
      <c r="N23" s="45" t="s">
        <v>194</v>
      </c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 t="s">
        <v>245</v>
      </c>
      <c r="AE23" s="45"/>
      <c r="AF23" s="45"/>
      <c r="AG23" s="45"/>
      <c r="AH23" s="45"/>
      <c r="AI23" s="45"/>
      <c r="AJ23" s="45" t="s">
        <v>246</v>
      </c>
      <c r="AK23" s="45"/>
      <c r="AL23" s="45"/>
      <c r="AM23" s="45"/>
      <c r="AN23" s="45"/>
      <c r="AO23" s="45"/>
      <c r="AP23" s="45" t="s">
        <v>247</v>
      </c>
      <c r="AQ23" s="45"/>
      <c r="AR23" s="45"/>
      <c r="AS23" s="45"/>
      <c r="AT23" s="45"/>
      <c r="AU23" s="45"/>
      <c r="AV23" s="45" t="s">
        <v>248</v>
      </c>
      <c r="AW23" s="45"/>
      <c r="AX23" s="45"/>
      <c r="AY23" s="45"/>
      <c r="AZ23" s="45"/>
      <c r="BA23" s="45"/>
      <c r="BB23" s="45" t="s">
        <v>250</v>
      </c>
      <c r="BC23" s="45"/>
      <c r="BD23" s="45"/>
      <c r="BE23" s="45"/>
      <c r="BF23" s="45"/>
      <c r="BG23" s="45"/>
      <c r="BH23" s="45" t="s">
        <v>195</v>
      </c>
      <c r="BI23" s="45"/>
      <c r="BJ23" s="45"/>
      <c r="BK23" s="45"/>
      <c r="BL23" s="45"/>
    </row>
    <row r="24" spans="1:80" ht="15" customHeight="1" x14ac:dyDescent="0.2">
      <c r="A24" s="46">
        <v>1</v>
      </c>
      <c r="B24" s="46"/>
      <c r="C24" s="46"/>
      <c r="D24" s="46"/>
      <c r="E24" s="46"/>
      <c r="F24" s="46">
        <v>2</v>
      </c>
      <c r="G24" s="46"/>
      <c r="H24" s="46"/>
      <c r="I24" s="46"/>
      <c r="J24" s="46">
        <v>3</v>
      </c>
      <c r="K24" s="46"/>
      <c r="L24" s="46"/>
      <c r="M24" s="46"/>
      <c r="N24" s="46">
        <v>4</v>
      </c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>
        <v>5</v>
      </c>
      <c r="AE24" s="46"/>
      <c r="AF24" s="46"/>
      <c r="AG24" s="46"/>
      <c r="AH24" s="46"/>
      <c r="AI24" s="46"/>
      <c r="AJ24" s="46">
        <v>6</v>
      </c>
      <c r="AK24" s="46"/>
      <c r="AL24" s="46"/>
      <c r="AM24" s="46"/>
      <c r="AN24" s="46"/>
      <c r="AO24" s="46"/>
      <c r="AP24" s="46">
        <v>7</v>
      </c>
      <c r="AQ24" s="46"/>
      <c r="AR24" s="46"/>
      <c r="AS24" s="46"/>
      <c r="AT24" s="46"/>
      <c r="AU24" s="46"/>
      <c r="AV24" s="46">
        <v>8</v>
      </c>
      <c r="AW24" s="46"/>
      <c r="AX24" s="46"/>
      <c r="AY24" s="46"/>
      <c r="AZ24" s="46"/>
      <c r="BA24" s="46"/>
      <c r="BB24" s="46">
        <v>9</v>
      </c>
      <c r="BC24" s="46"/>
      <c r="BD24" s="46"/>
      <c r="BE24" s="46"/>
      <c r="BF24" s="46"/>
      <c r="BG24" s="46"/>
      <c r="BH24" s="46">
        <v>10</v>
      </c>
      <c r="BI24" s="46"/>
      <c r="BJ24" s="46"/>
      <c r="BK24" s="46"/>
      <c r="BL24" s="46"/>
    </row>
    <row r="25" spans="1:80" ht="9.75" hidden="1" customHeight="1" x14ac:dyDescent="0.2">
      <c r="A25" s="44" t="s">
        <v>23</v>
      </c>
      <c r="B25" s="44"/>
      <c r="C25" s="44"/>
      <c r="D25" s="44"/>
      <c r="E25" s="44"/>
      <c r="F25" s="44" t="s">
        <v>201</v>
      </c>
      <c r="G25" s="44"/>
      <c r="H25" s="44"/>
      <c r="I25" s="44"/>
      <c r="J25" s="44" t="s">
        <v>145</v>
      </c>
      <c r="K25" s="44"/>
      <c r="L25" s="44"/>
      <c r="M25" s="44"/>
      <c r="N25" s="44" t="s">
        <v>24</v>
      </c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9" t="s">
        <v>72</v>
      </c>
      <c r="AE25" s="49"/>
      <c r="AF25" s="49"/>
      <c r="AG25" s="49"/>
      <c r="AH25" s="49"/>
      <c r="AI25" s="49"/>
      <c r="AJ25" s="49" t="s">
        <v>73</v>
      </c>
      <c r="AK25" s="49"/>
      <c r="AL25" s="49"/>
      <c r="AM25" s="49"/>
      <c r="AN25" s="49"/>
      <c r="AO25" s="49"/>
      <c r="AP25" s="49" t="s">
        <v>74</v>
      </c>
      <c r="AQ25" s="49"/>
      <c r="AR25" s="49"/>
      <c r="AS25" s="49"/>
      <c r="AT25" s="49"/>
      <c r="AU25" s="49"/>
      <c r="AV25" s="49" t="s">
        <v>75</v>
      </c>
      <c r="AW25" s="49"/>
      <c r="AX25" s="49"/>
      <c r="AY25" s="49"/>
      <c r="AZ25" s="49"/>
      <c r="BA25" s="49"/>
      <c r="BB25" s="49" t="s">
        <v>76</v>
      </c>
      <c r="BC25" s="49"/>
      <c r="BD25" s="49"/>
      <c r="BE25" s="49"/>
      <c r="BF25" s="49"/>
      <c r="BG25" s="49"/>
      <c r="BH25" s="44" t="s">
        <v>217</v>
      </c>
      <c r="BI25" s="44"/>
      <c r="BJ25" s="44"/>
      <c r="BK25" s="44"/>
      <c r="BL25" s="44"/>
      <c r="CA25" t="s">
        <v>25</v>
      </c>
    </row>
    <row r="26" spans="1:80" s="9" customFormat="1" ht="12.75" customHeight="1" x14ac:dyDescent="0.2">
      <c r="A26" s="141" t="s">
        <v>226</v>
      </c>
      <c r="B26" s="139"/>
      <c r="C26" s="139"/>
      <c r="D26" s="139"/>
      <c r="E26" s="140"/>
      <c r="F26" s="142"/>
      <c r="G26" s="142"/>
      <c r="H26" s="142"/>
      <c r="I26" s="142"/>
      <c r="J26" s="143" t="s">
        <v>1</v>
      </c>
      <c r="K26" s="142"/>
      <c r="L26" s="142"/>
      <c r="M26" s="142"/>
      <c r="N26" s="138" t="s">
        <v>227</v>
      </c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40"/>
      <c r="AD26" s="144">
        <v>19188085.960000001</v>
      </c>
      <c r="AE26" s="144"/>
      <c r="AF26" s="144"/>
      <c r="AG26" s="144"/>
      <c r="AH26" s="144"/>
      <c r="AI26" s="144"/>
      <c r="AJ26" s="144">
        <v>2960988</v>
      </c>
      <c r="AK26" s="144"/>
      <c r="AL26" s="144"/>
      <c r="AM26" s="144"/>
      <c r="AN26" s="144"/>
      <c r="AO26" s="144"/>
      <c r="AP26" s="144">
        <v>5030182</v>
      </c>
      <c r="AQ26" s="144"/>
      <c r="AR26" s="144"/>
      <c r="AS26" s="144"/>
      <c r="AT26" s="144"/>
      <c r="AU26" s="144"/>
      <c r="AV26" s="144">
        <v>5628491</v>
      </c>
      <c r="AW26" s="144"/>
      <c r="AX26" s="144"/>
      <c r="AY26" s="144"/>
      <c r="AZ26" s="144"/>
      <c r="BA26" s="144"/>
      <c r="BB26" s="144">
        <v>5628491</v>
      </c>
      <c r="BC26" s="144"/>
      <c r="BD26" s="144"/>
      <c r="BE26" s="144"/>
      <c r="BF26" s="144"/>
      <c r="BG26" s="144"/>
      <c r="BH26" s="142"/>
      <c r="BI26" s="142"/>
      <c r="BJ26" s="142"/>
      <c r="BK26" s="142"/>
      <c r="BL26" s="142"/>
      <c r="CA26" s="9" t="s">
        <v>26</v>
      </c>
    </row>
    <row r="27" spans="1:80" s="137" customFormat="1" ht="38.25" customHeight="1" x14ac:dyDescent="0.2">
      <c r="A27" s="145" t="s">
        <v>228</v>
      </c>
      <c r="B27" s="132"/>
      <c r="C27" s="132"/>
      <c r="D27" s="132"/>
      <c r="E27" s="133"/>
      <c r="F27" s="146">
        <v>160</v>
      </c>
      <c r="G27" s="146"/>
      <c r="H27" s="146"/>
      <c r="I27" s="146"/>
      <c r="J27" s="147" t="s">
        <v>230</v>
      </c>
      <c r="K27" s="146"/>
      <c r="L27" s="146"/>
      <c r="M27" s="146"/>
      <c r="N27" s="131" t="s">
        <v>229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3"/>
      <c r="AD27" s="148">
        <v>1028630.13</v>
      </c>
      <c r="AE27" s="148"/>
      <c r="AF27" s="148"/>
      <c r="AG27" s="148"/>
      <c r="AH27" s="148"/>
      <c r="AI27" s="148"/>
      <c r="AJ27" s="148">
        <v>977329</v>
      </c>
      <c r="AK27" s="148"/>
      <c r="AL27" s="148"/>
      <c r="AM27" s="148"/>
      <c r="AN27" s="148"/>
      <c r="AO27" s="148"/>
      <c r="AP27" s="148">
        <v>1264212</v>
      </c>
      <c r="AQ27" s="148"/>
      <c r="AR27" s="148"/>
      <c r="AS27" s="148"/>
      <c r="AT27" s="148"/>
      <c r="AU27" s="148"/>
      <c r="AV27" s="148">
        <v>1862521</v>
      </c>
      <c r="AW27" s="148"/>
      <c r="AX27" s="148"/>
      <c r="AY27" s="148"/>
      <c r="AZ27" s="148"/>
      <c r="BA27" s="148"/>
      <c r="BB27" s="148">
        <v>1862521</v>
      </c>
      <c r="BC27" s="148"/>
      <c r="BD27" s="148"/>
      <c r="BE27" s="148"/>
      <c r="BF27" s="148"/>
      <c r="BG27" s="148"/>
      <c r="BH27" s="146">
        <v>1</v>
      </c>
      <c r="BI27" s="146"/>
      <c r="BJ27" s="146"/>
      <c r="BK27" s="146"/>
      <c r="BL27" s="146"/>
    </row>
    <row r="28" spans="1:80" s="137" customFormat="1" ht="12.75" customHeight="1" x14ac:dyDescent="0.2">
      <c r="A28" s="145" t="s">
        <v>231</v>
      </c>
      <c r="B28" s="132"/>
      <c r="C28" s="132"/>
      <c r="D28" s="132"/>
      <c r="E28" s="133"/>
      <c r="F28" s="146">
        <v>9770</v>
      </c>
      <c r="G28" s="146"/>
      <c r="H28" s="146"/>
      <c r="I28" s="146"/>
      <c r="J28" s="147" t="s">
        <v>233</v>
      </c>
      <c r="K28" s="146"/>
      <c r="L28" s="146"/>
      <c r="M28" s="146"/>
      <c r="N28" s="131" t="s">
        <v>232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3"/>
      <c r="AD28" s="148">
        <v>18159455.830000002</v>
      </c>
      <c r="AE28" s="148"/>
      <c r="AF28" s="148"/>
      <c r="AG28" s="148"/>
      <c r="AH28" s="148"/>
      <c r="AI28" s="148"/>
      <c r="AJ28" s="148">
        <v>1983659</v>
      </c>
      <c r="AK28" s="148"/>
      <c r="AL28" s="148"/>
      <c r="AM28" s="148"/>
      <c r="AN28" s="148"/>
      <c r="AO28" s="148"/>
      <c r="AP28" s="148">
        <v>3765970</v>
      </c>
      <c r="AQ28" s="148"/>
      <c r="AR28" s="148"/>
      <c r="AS28" s="148"/>
      <c r="AT28" s="148"/>
      <c r="AU28" s="148"/>
      <c r="AV28" s="148">
        <v>3765970</v>
      </c>
      <c r="AW28" s="148"/>
      <c r="AX28" s="148"/>
      <c r="AY28" s="148"/>
      <c r="AZ28" s="148"/>
      <c r="BA28" s="148"/>
      <c r="BB28" s="148">
        <v>3765970</v>
      </c>
      <c r="BC28" s="148"/>
      <c r="BD28" s="148"/>
      <c r="BE28" s="148"/>
      <c r="BF28" s="148"/>
      <c r="BG28" s="148"/>
      <c r="BH28" s="146">
        <v>4</v>
      </c>
      <c r="BI28" s="146"/>
      <c r="BJ28" s="146"/>
      <c r="BK28" s="146"/>
      <c r="BL28" s="146"/>
    </row>
    <row r="29" spans="1:80" s="9" customFormat="1" x14ac:dyDescent="0.2">
      <c r="A29" s="141" t="s">
        <v>234</v>
      </c>
      <c r="B29" s="139"/>
      <c r="C29" s="139"/>
      <c r="D29" s="139"/>
      <c r="E29" s="140"/>
      <c r="F29" s="142"/>
      <c r="G29" s="142"/>
      <c r="H29" s="142"/>
      <c r="I29" s="142"/>
      <c r="J29" s="143" t="s">
        <v>1</v>
      </c>
      <c r="K29" s="142"/>
      <c r="L29" s="142"/>
      <c r="M29" s="142"/>
      <c r="N29" s="138" t="s">
        <v>179</v>
      </c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40"/>
      <c r="AD29" s="144">
        <v>19188085.960000001</v>
      </c>
      <c r="AE29" s="144"/>
      <c r="AF29" s="144"/>
      <c r="AG29" s="144"/>
      <c r="AH29" s="144"/>
      <c r="AI29" s="144"/>
      <c r="AJ29" s="144">
        <v>2960988</v>
      </c>
      <c r="AK29" s="144"/>
      <c r="AL29" s="144"/>
      <c r="AM29" s="144"/>
      <c r="AN29" s="144"/>
      <c r="AO29" s="144"/>
      <c r="AP29" s="144">
        <v>5030182</v>
      </c>
      <c r="AQ29" s="144"/>
      <c r="AR29" s="144"/>
      <c r="AS29" s="144"/>
      <c r="AT29" s="144"/>
      <c r="AU29" s="144"/>
      <c r="AV29" s="144">
        <v>5628491</v>
      </c>
      <c r="AW29" s="144"/>
      <c r="AX29" s="144"/>
      <c r="AY29" s="144"/>
      <c r="AZ29" s="144"/>
      <c r="BA29" s="144"/>
      <c r="BB29" s="144">
        <v>5628491</v>
      </c>
      <c r="BC29" s="144"/>
      <c r="BD29" s="144"/>
      <c r="BE29" s="144"/>
      <c r="BF29" s="144"/>
      <c r="BG29" s="144"/>
      <c r="BH29" s="142"/>
      <c r="BI29" s="142"/>
      <c r="BJ29" s="142"/>
      <c r="BK29" s="142"/>
      <c r="BL29" s="142"/>
    </row>
    <row r="31" spans="1:80" ht="28.5" customHeight="1" x14ac:dyDescent="0.2">
      <c r="A31" s="56" t="s">
        <v>252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80" ht="15" customHeight="1" x14ac:dyDescent="0.2">
      <c r="A32" s="52" t="s">
        <v>244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</row>
    <row r="33" spans="1:79" ht="84.75" customHeight="1" x14ac:dyDescent="0.2">
      <c r="A33" s="45" t="s">
        <v>206</v>
      </c>
      <c r="B33" s="45"/>
      <c r="C33" s="45"/>
      <c r="D33" s="45"/>
      <c r="E33" s="45"/>
      <c r="F33" s="45" t="s">
        <v>193</v>
      </c>
      <c r="G33" s="45"/>
      <c r="H33" s="45"/>
      <c r="I33" s="45"/>
      <c r="J33" s="45" t="s">
        <v>144</v>
      </c>
      <c r="K33" s="45"/>
      <c r="L33" s="45"/>
      <c r="M33" s="45"/>
      <c r="N33" s="45" t="s">
        <v>194</v>
      </c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 t="s">
        <v>245</v>
      </c>
      <c r="AE33" s="45"/>
      <c r="AF33" s="45"/>
      <c r="AG33" s="45"/>
      <c r="AH33" s="45"/>
      <c r="AI33" s="45"/>
      <c r="AJ33" s="45" t="s">
        <v>246</v>
      </c>
      <c r="AK33" s="45"/>
      <c r="AL33" s="45"/>
      <c r="AM33" s="45"/>
      <c r="AN33" s="45"/>
      <c r="AO33" s="45"/>
      <c r="AP33" s="45" t="s">
        <v>247</v>
      </c>
      <c r="AQ33" s="45"/>
      <c r="AR33" s="45"/>
      <c r="AS33" s="45"/>
      <c r="AT33" s="45"/>
      <c r="AU33" s="45"/>
      <c r="AV33" s="45" t="s">
        <v>248</v>
      </c>
      <c r="AW33" s="45"/>
      <c r="AX33" s="45"/>
      <c r="AY33" s="45"/>
      <c r="AZ33" s="45"/>
      <c r="BA33" s="45"/>
      <c r="BB33" s="45" t="s">
        <v>250</v>
      </c>
      <c r="BC33" s="45"/>
      <c r="BD33" s="45"/>
      <c r="BE33" s="45"/>
      <c r="BF33" s="45"/>
      <c r="BG33" s="45"/>
      <c r="BH33" s="45" t="s">
        <v>195</v>
      </c>
      <c r="BI33" s="45"/>
      <c r="BJ33" s="45"/>
      <c r="BK33" s="45"/>
      <c r="BL33" s="45"/>
    </row>
    <row r="34" spans="1:79" ht="15" customHeight="1" x14ac:dyDescent="0.2">
      <c r="A34" s="46">
        <v>1</v>
      </c>
      <c r="B34" s="46"/>
      <c r="C34" s="46"/>
      <c r="D34" s="46"/>
      <c r="E34" s="46"/>
      <c r="F34" s="46">
        <v>2</v>
      </c>
      <c r="G34" s="46"/>
      <c r="H34" s="46"/>
      <c r="I34" s="46"/>
      <c r="J34" s="46">
        <v>3</v>
      </c>
      <c r="K34" s="46"/>
      <c r="L34" s="46"/>
      <c r="M34" s="46"/>
      <c r="N34" s="46">
        <v>4</v>
      </c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>
        <v>5</v>
      </c>
      <c r="AE34" s="46"/>
      <c r="AF34" s="46"/>
      <c r="AG34" s="46"/>
      <c r="AH34" s="46"/>
      <c r="AI34" s="46"/>
      <c r="AJ34" s="46">
        <v>6</v>
      </c>
      <c r="AK34" s="46"/>
      <c r="AL34" s="46"/>
      <c r="AM34" s="46"/>
      <c r="AN34" s="46"/>
      <c r="AO34" s="46"/>
      <c r="AP34" s="46">
        <v>7</v>
      </c>
      <c r="AQ34" s="46"/>
      <c r="AR34" s="46"/>
      <c r="AS34" s="46"/>
      <c r="AT34" s="46"/>
      <c r="AU34" s="46"/>
      <c r="AV34" s="46">
        <v>8</v>
      </c>
      <c r="AW34" s="46"/>
      <c r="AX34" s="46"/>
      <c r="AY34" s="46"/>
      <c r="AZ34" s="46"/>
      <c r="BA34" s="46"/>
      <c r="BB34" s="46">
        <v>9</v>
      </c>
      <c r="BC34" s="46"/>
      <c r="BD34" s="46"/>
      <c r="BE34" s="46"/>
      <c r="BF34" s="46"/>
      <c r="BG34" s="46"/>
      <c r="BH34" s="46">
        <v>10</v>
      </c>
      <c r="BI34" s="46"/>
      <c r="BJ34" s="46"/>
      <c r="BK34" s="46"/>
      <c r="BL34" s="46"/>
    </row>
    <row r="35" spans="1:79" ht="9.75" hidden="1" customHeight="1" x14ac:dyDescent="0.2">
      <c r="A35" s="44" t="s">
        <v>23</v>
      </c>
      <c r="B35" s="44"/>
      <c r="C35" s="44"/>
      <c r="D35" s="44"/>
      <c r="E35" s="44"/>
      <c r="F35" s="44" t="s">
        <v>201</v>
      </c>
      <c r="G35" s="44"/>
      <c r="H35" s="44"/>
      <c r="I35" s="44"/>
      <c r="J35" s="44" t="s">
        <v>145</v>
      </c>
      <c r="K35" s="44"/>
      <c r="L35" s="44"/>
      <c r="M35" s="44"/>
      <c r="N35" s="44" t="s">
        <v>24</v>
      </c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9" t="s">
        <v>72</v>
      </c>
      <c r="AE35" s="49"/>
      <c r="AF35" s="49"/>
      <c r="AG35" s="49"/>
      <c r="AH35" s="49"/>
      <c r="AI35" s="49"/>
      <c r="AJ35" s="49" t="s">
        <v>73</v>
      </c>
      <c r="AK35" s="49"/>
      <c r="AL35" s="49"/>
      <c r="AM35" s="49"/>
      <c r="AN35" s="49"/>
      <c r="AO35" s="49"/>
      <c r="AP35" s="49" t="s">
        <v>74</v>
      </c>
      <c r="AQ35" s="49"/>
      <c r="AR35" s="49"/>
      <c r="AS35" s="49"/>
      <c r="AT35" s="49"/>
      <c r="AU35" s="49"/>
      <c r="AV35" s="49" t="s">
        <v>75</v>
      </c>
      <c r="AW35" s="49"/>
      <c r="AX35" s="49"/>
      <c r="AY35" s="49"/>
      <c r="AZ35" s="49"/>
      <c r="BA35" s="49"/>
      <c r="BB35" s="49" t="s">
        <v>76</v>
      </c>
      <c r="BC35" s="49"/>
      <c r="BD35" s="49"/>
      <c r="BE35" s="49"/>
      <c r="BF35" s="49"/>
      <c r="BG35" s="49"/>
      <c r="BH35" s="44" t="s">
        <v>217</v>
      </c>
      <c r="BI35" s="44"/>
      <c r="BJ35" s="44"/>
      <c r="BK35" s="44"/>
      <c r="BL35" s="44"/>
      <c r="CA35" t="s">
        <v>27</v>
      </c>
    </row>
    <row r="36" spans="1:79" s="9" customFormat="1" x14ac:dyDescent="0.2">
      <c r="A36" s="141" t="s">
        <v>234</v>
      </c>
      <c r="B36" s="139"/>
      <c r="C36" s="139"/>
      <c r="D36" s="139"/>
      <c r="E36" s="140"/>
      <c r="F36" s="142"/>
      <c r="G36" s="142"/>
      <c r="H36" s="142"/>
      <c r="I36" s="142"/>
      <c r="J36" s="143" t="s">
        <v>1</v>
      </c>
      <c r="K36" s="142"/>
      <c r="L36" s="142"/>
      <c r="M36" s="142"/>
      <c r="N36" s="142" t="s">
        <v>179</v>
      </c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2"/>
      <c r="BI36" s="142"/>
      <c r="BJ36" s="142"/>
      <c r="BK36" s="142"/>
      <c r="BL36" s="142"/>
      <c r="CA36" s="9" t="s">
        <v>28</v>
      </c>
    </row>
    <row r="39" spans="1:79" ht="18.95" customHeight="1" x14ac:dyDescent="0.2">
      <c r="A39" s="153" t="s">
        <v>238</v>
      </c>
      <c r="B39" s="150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  <c r="AA39" s="150"/>
      <c r="AB39" s="40"/>
      <c r="AC39" s="40"/>
      <c r="AD39" s="40"/>
      <c r="AE39" s="40"/>
      <c r="AF39" s="40"/>
      <c r="AG39" s="40"/>
      <c r="AH39" s="67"/>
      <c r="AI39" s="67"/>
      <c r="AJ39" s="67"/>
      <c r="AK39" s="67"/>
      <c r="AL39" s="67"/>
      <c r="AM39" s="67"/>
      <c r="AN39" s="67"/>
      <c r="AO39" s="67"/>
      <c r="AP39" s="67"/>
      <c r="AQ39" s="40"/>
      <c r="AR39" s="40"/>
      <c r="AS39" s="40"/>
      <c r="AT39" s="40"/>
      <c r="AU39" s="154" t="s">
        <v>240</v>
      </c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</row>
    <row r="40" spans="1:79" ht="12.75" customHeight="1" x14ac:dyDescent="0.2">
      <c r="AB40" s="41"/>
      <c r="AC40" s="41"/>
      <c r="AD40" s="41"/>
      <c r="AE40" s="41"/>
      <c r="AF40" s="41"/>
      <c r="AG40" s="41"/>
      <c r="AH40" s="47" t="s">
        <v>2</v>
      </c>
      <c r="AI40" s="47"/>
      <c r="AJ40" s="47"/>
      <c r="AK40" s="47"/>
      <c r="AL40" s="47"/>
      <c r="AM40" s="47"/>
      <c r="AN40" s="47"/>
      <c r="AO40" s="47"/>
      <c r="AP40" s="47"/>
      <c r="AQ40" s="41"/>
      <c r="AR40" s="41"/>
      <c r="AS40" s="41"/>
      <c r="AT40" s="41"/>
      <c r="AU40" s="47" t="s">
        <v>204</v>
      </c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</row>
    <row r="41" spans="1:79" ht="15" x14ac:dyDescent="0.2">
      <c r="AB41" s="41"/>
      <c r="AC41" s="41"/>
      <c r="AD41" s="41"/>
      <c r="AE41" s="41"/>
      <c r="AF41" s="41"/>
      <c r="AG41" s="41"/>
      <c r="AH41" s="42"/>
      <c r="AI41" s="42"/>
      <c r="AJ41" s="42"/>
      <c r="AK41" s="42"/>
      <c r="AL41" s="42"/>
      <c r="AM41" s="42"/>
      <c r="AN41" s="42"/>
      <c r="AO41" s="42"/>
      <c r="AP41" s="42"/>
      <c r="AQ41" s="41"/>
      <c r="AR41" s="41"/>
      <c r="AS41" s="41"/>
      <c r="AT41" s="41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</row>
    <row r="42" spans="1:79" ht="18" customHeight="1" x14ac:dyDescent="0.2">
      <c r="A42" s="153" t="s">
        <v>239</v>
      </c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41"/>
      <c r="AC42" s="41"/>
      <c r="AD42" s="41"/>
      <c r="AE42" s="41"/>
      <c r="AF42" s="41"/>
      <c r="AG42" s="41"/>
      <c r="AH42" s="68"/>
      <c r="AI42" s="68"/>
      <c r="AJ42" s="68"/>
      <c r="AK42" s="68"/>
      <c r="AL42" s="68"/>
      <c r="AM42" s="68"/>
      <c r="AN42" s="68"/>
      <c r="AO42" s="68"/>
      <c r="AP42" s="68"/>
      <c r="AQ42" s="41"/>
      <c r="AR42" s="41"/>
      <c r="AS42" s="41"/>
      <c r="AT42" s="41"/>
      <c r="AU42" s="155" t="s">
        <v>241</v>
      </c>
      <c r="AV42" s="152"/>
      <c r="AW42" s="152"/>
      <c r="AX42" s="152"/>
      <c r="AY42" s="152"/>
      <c r="AZ42" s="152"/>
      <c r="BA42" s="152"/>
      <c r="BB42" s="152"/>
      <c r="BC42" s="152"/>
      <c r="BD42" s="152"/>
      <c r="BE42" s="152"/>
      <c r="BF42" s="152"/>
    </row>
    <row r="43" spans="1:79" ht="12" customHeight="1" x14ac:dyDescent="0.2">
      <c r="AB43" s="41"/>
      <c r="AC43" s="41"/>
      <c r="AD43" s="41"/>
      <c r="AE43" s="41"/>
      <c r="AF43" s="41"/>
      <c r="AG43" s="41"/>
      <c r="AH43" s="47" t="s">
        <v>2</v>
      </c>
      <c r="AI43" s="47"/>
      <c r="AJ43" s="47"/>
      <c r="AK43" s="47"/>
      <c r="AL43" s="47"/>
      <c r="AM43" s="47"/>
      <c r="AN43" s="47"/>
      <c r="AO43" s="47"/>
      <c r="AP43" s="47"/>
      <c r="AQ43" s="41"/>
      <c r="AR43" s="41"/>
      <c r="AS43" s="41"/>
      <c r="AT43" s="41"/>
      <c r="AU43" s="47" t="s">
        <v>204</v>
      </c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</row>
    <row r="44" spans="1:79" x14ac:dyDescent="0.2">
      <c r="A44" s="5"/>
    </row>
  </sheetData>
  <mergeCells count="174">
    <mergeCell ref="BH29:BL29"/>
    <mergeCell ref="BH28:BL28"/>
    <mergeCell ref="A29:E29"/>
    <mergeCell ref="F29:I29"/>
    <mergeCell ref="J29:M29"/>
    <mergeCell ref="N29:AC29"/>
    <mergeCell ref="AD29:AI29"/>
    <mergeCell ref="AJ29:AO29"/>
    <mergeCell ref="AP29:AU29"/>
    <mergeCell ref="AV29:BA29"/>
    <mergeCell ref="BB29:BG29"/>
    <mergeCell ref="BH27:BL27"/>
    <mergeCell ref="A28:E28"/>
    <mergeCell ref="F28:I28"/>
    <mergeCell ref="J28:M28"/>
    <mergeCell ref="N28:AC28"/>
    <mergeCell ref="AD28:AI28"/>
    <mergeCell ref="AJ28:AO28"/>
    <mergeCell ref="AP28:AU28"/>
    <mergeCell ref="AV28:BA28"/>
    <mergeCell ref="BB28:BG28"/>
    <mergeCell ref="A17:BL17"/>
    <mergeCell ref="A27:E27"/>
    <mergeCell ref="F27:I27"/>
    <mergeCell ref="J27:M27"/>
    <mergeCell ref="N27:AC27"/>
    <mergeCell ref="AD27:AI27"/>
    <mergeCell ref="AJ27:AO27"/>
    <mergeCell ref="AP27:AU27"/>
    <mergeCell ref="AV27:BA27"/>
    <mergeCell ref="BB27:BG27"/>
    <mergeCell ref="AI18:AN18"/>
    <mergeCell ref="AO18:AT18"/>
    <mergeCell ref="AU18:AZ18"/>
    <mergeCell ref="BA18:BF18"/>
    <mergeCell ref="BG18:BL18"/>
    <mergeCell ref="AU16:AZ16"/>
    <mergeCell ref="BA16:BF16"/>
    <mergeCell ref="BG16:BL16"/>
    <mergeCell ref="AH39:AP39"/>
    <mergeCell ref="AH42:AP42"/>
    <mergeCell ref="AH43:AP43"/>
    <mergeCell ref="AH40:AP40"/>
    <mergeCell ref="A16:W16"/>
    <mergeCell ref="X16:AH16"/>
    <mergeCell ref="AI16:AN16"/>
    <mergeCell ref="AO16:AT16"/>
    <mergeCell ref="A18:W18"/>
    <mergeCell ref="X18:AH18"/>
    <mergeCell ref="A14:W14"/>
    <mergeCell ref="AU5:BB5"/>
    <mergeCell ref="AU6:BB6"/>
    <mergeCell ref="AH5:AR5"/>
    <mergeCell ref="AH6:AR6"/>
    <mergeCell ref="A15:BL15"/>
    <mergeCell ref="F26:I26"/>
    <mergeCell ref="J26:M26"/>
    <mergeCell ref="N26:AC26"/>
    <mergeCell ref="AD26:AI26"/>
    <mergeCell ref="X12:AH12"/>
    <mergeCell ref="X13:AH13"/>
    <mergeCell ref="X14:AH14"/>
    <mergeCell ref="A12:W12"/>
    <mergeCell ref="A13:W13"/>
    <mergeCell ref="AJ23:AO23"/>
    <mergeCell ref="BH26:BL26"/>
    <mergeCell ref="BB25:BG25"/>
    <mergeCell ref="BH25:BL25"/>
    <mergeCell ref="AJ26:AO26"/>
    <mergeCell ref="AP26:AU26"/>
    <mergeCell ref="AV26:BA26"/>
    <mergeCell ref="AV36:BA36"/>
    <mergeCell ref="AP34:AU34"/>
    <mergeCell ref="AV34:BA34"/>
    <mergeCell ref="BB34:BG34"/>
    <mergeCell ref="BB35:BG35"/>
    <mergeCell ref="J24:M24"/>
    <mergeCell ref="N24:AC24"/>
    <mergeCell ref="AD24:AI24"/>
    <mergeCell ref="AJ24:AO24"/>
    <mergeCell ref="AV24:BA24"/>
    <mergeCell ref="AD34:AI34"/>
    <mergeCell ref="AJ34:AO34"/>
    <mergeCell ref="AP23:AU23"/>
    <mergeCell ref="AV23:BA23"/>
    <mergeCell ref="AD25:AI25"/>
    <mergeCell ref="AJ25:AO25"/>
    <mergeCell ref="AD23:AI23"/>
    <mergeCell ref="AP25:AU25"/>
    <mergeCell ref="AV25:BA25"/>
    <mergeCell ref="AP24:AU24"/>
    <mergeCell ref="BH36:BL36"/>
    <mergeCell ref="N35:AC35"/>
    <mergeCell ref="N36:AC36"/>
    <mergeCell ref="AD36:AI36"/>
    <mergeCell ref="AJ36:AO36"/>
    <mergeCell ref="BB36:BG36"/>
    <mergeCell ref="AJ35:AO35"/>
    <mergeCell ref="AP35:AU35"/>
    <mergeCell ref="AV35:BA35"/>
    <mergeCell ref="AP36:AU36"/>
    <mergeCell ref="BH34:BL34"/>
    <mergeCell ref="BH35:BL35"/>
    <mergeCell ref="BG14:BL14"/>
    <mergeCell ref="BB23:BG23"/>
    <mergeCell ref="BB26:BG26"/>
    <mergeCell ref="BH23:BL23"/>
    <mergeCell ref="BB24:BG24"/>
    <mergeCell ref="AI14:AN14"/>
    <mergeCell ref="AO14:AT14"/>
    <mergeCell ref="AU14:AZ14"/>
    <mergeCell ref="BA14:BF14"/>
    <mergeCell ref="BG12:BL12"/>
    <mergeCell ref="AI13:AN13"/>
    <mergeCell ref="AO13:AT13"/>
    <mergeCell ref="AU13:AZ13"/>
    <mergeCell ref="BA13:BF13"/>
    <mergeCell ref="BG13:BL13"/>
    <mergeCell ref="J36:M36"/>
    <mergeCell ref="AI12:AN12"/>
    <mergeCell ref="AO12:AT12"/>
    <mergeCell ref="A20:BL21"/>
    <mergeCell ref="BH24:BL24"/>
    <mergeCell ref="AD33:AI33"/>
    <mergeCell ref="AJ33:AO33"/>
    <mergeCell ref="A33:E33"/>
    <mergeCell ref="A26:E26"/>
    <mergeCell ref="F25:I25"/>
    <mergeCell ref="BE5:BL5"/>
    <mergeCell ref="A31:BL31"/>
    <mergeCell ref="A32:BL32"/>
    <mergeCell ref="BH33:BL33"/>
    <mergeCell ref="BB33:BG33"/>
    <mergeCell ref="N33:AC33"/>
    <mergeCell ref="AP33:AU33"/>
    <mergeCell ref="AV33:BA33"/>
    <mergeCell ref="J33:M33"/>
    <mergeCell ref="F33:I33"/>
    <mergeCell ref="A34:E34"/>
    <mergeCell ref="N34:AC34"/>
    <mergeCell ref="F35:I35"/>
    <mergeCell ref="J34:M34"/>
    <mergeCell ref="J35:M35"/>
    <mergeCell ref="F34:I34"/>
    <mergeCell ref="BA1:BL1"/>
    <mergeCell ref="A22:BL22"/>
    <mergeCell ref="A8:BL8"/>
    <mergeCell ref="A3:BL3"/>
    <mergeCell ref="A9:BL9"/>
    <mergeCell ref="BE6:BL6"/>
    <mergeCell ref="B5:AF5"/>
    <mergeCell ref="A10:BL11"/>
    <mergeCell ref="AU12:AZ12"/>
    <mergeCell ref="BA12:BF12"/>
    <mergeCell ref="AU43:BF43"/>
    <mergeCell ref="AU40:BF40"/>
    <mergeCell ref="A35:E35"/>
    <mergeCell ref="A36:E36"/>
    <mergeCell ref="F36:I36"/>
    <mergeCell ref="AU42:BF42"/>
    <mergeCell ref="A39:AA39"/>
    <mergeCell ref="AU39:BF39"/>
    <mergeCell ref="A42:AA42"/>
    <mergeCell ref="AD35:AI35"/>
    <mergeCell ref="A6:AF6"/>
    <mergeCell ref="J25:M25"/>
    <mergeCell ref="A23:E23"/>
    <mergeCell ref="A24:E24"/>
    <mergeCell ref="N25:AC25"/>
    <mergeCell ref="F23:I23"/>
    <mergeCell ref="J23:M23"/>
    <mergeCell ref="N23:AC23"/>
    <mergeCell ref="A25:E25"/>
    <mergeCell ref="F24:I24"/>
  </mergeCells>
  <phoneticPr fontId="7" type="noConversion"/>
  <pageMargins left="0.31496062992125984" right="0.31496062992125984" top="1.1811023622047245" bottom="0.78740157480314965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66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6" t="s">
        <v>146</v>
      </c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</row>
    <row r="2" spans="1:79" ht="14.25" customHeight="1" x14ac:dyDescent="0.2">
      <c r="A2" s="54" t="s">
        <v>324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15" customHeight="1" x14ac:dyDescent="0.2">
      <c r="A4" s="27" t="s">
        <v>198</v>
      </c>
      <c r="B4" s="151" t="s">
        <v>237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24"/>
      <c r="AH4" s="57" t="s">
        <v>236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56" t="s">
        <v>242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205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196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207</v>
      </c>
      <c r="B7" s="151" t="s">
        <v>227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24"/>
      <c r="AH7" s="57" t="s">
        <v>339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56" t="s">
        <v>242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208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196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8.5" customHeight="1" x14ac:dyDescent="0.2">
      <c r="A10" s="27" t="s">
        <v>209</v>
      </c>
      <c r="B10" s="57" t="s">
        <v>336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337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338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86" t="s">
        <v>229</v>
      </c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36"/>
      <c r="BL10" s="156" t="s">
        <v>243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210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212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213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211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197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48" t="s">
        <v>325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">
      <c r="A14" s="48" t="s">
        <v>180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15" customHeight="1" x14ac:dyDescent="0.2">
      <c r="A15" s="149" t="s">
        <v>235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07" t="s">
        <v>181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</row>
    <row r="18" spans="1:79" ht="30" customHeight="1" x14ac:dyDescent="0.2">
      <c r="A18" s="149" t="s">
        <v>301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48" t="s">
        <v>182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60" customHeight="1" x14ac:dyDescent="0.2">
      <c r="A21" s="149" t="s">
        <v>302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48" t="s">
        <v>183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">
      <c r="A24" s="105" t="s">
        <v>313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</row>
    <row r="25" spans="1:79" ht="15" customHeight="1" x14ac:dyDescent="0.2">
      <c r="A25" s="52" t="s">
        <v>244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">
      <c r="A26" s="76" t="s">
        <v>3</v>
      </c>
      <c r="B26" s="77"/>
      <c r="C26" s="77"/>
      <c r="D26" s="78"/>
      <c r="E26" s="76" t="s">
        <v>20</v>
      </c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46" t="s">
        <v>245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246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247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">
      <c r="A27" s="79"/>
      <c r="B27" s="80"/>
      <c r="C27" s="80"/>
      <c r="D27" s="81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61" t="s">
        <v>5</v>
      </c>
      <c r="V27" s="62"/>
      <c r="W27" s="62"/>
      <c r="X27" s="62"/>
      <c r="Y27" s="63"/>
      <c r="Z27" s="61" t="s">
        <v>4</v>
      </c>
      <c r="AA27" s="62"/>
      <c r="AB27" s="62"/>
      <c r="AC27" s="62"/>
      <c r="AD27" s="63"/>
      <c r="AE27" s="82" t="s">
        <v>147</v>
      </c>
      <c r="AF27" s="83"/>
      <c r="AG27" s="83"/>
      <c r="AH27" s="84"/>
      <c r="AI27" s="61" t="s">
        <v>6</v>
      </c>
      <c r="AJ27" s="62"/>
      <c r="AK27" s="62"/>
      <c r="AL27" s="62"/>
      <c r="AM27" s="63"/>
      <c r="AN27" s="61" t="s">
        <v>5</v>
      </c>
      <c r="AO27" s="62"/>
      <c r="AP27" s="62"/>
      <c r="AQ27" s="62"/>
      <c r="AR27" s="63"/>
      <c r="AS27" s="61" t="s">
        <v>4</v>
      </c>
      <c r="AT27" s="62"/>
      <c r="AU27" s="62"/>
      <c r="AV27" s="62"/>
      <c r="AW27" s="63"/>
      <c r="AX27" s="82" t="s">
        <v>147</v>
      </c>
      <c r="AY27" s="83"/>
      <c r="AZ27" s="83"/>
      <c r="BA27" s="84"/>
      <c r="BB27" s="61" t="s">
        <v>118</v>
      </c>
      <c r="BC27" s="62"/>
      <c r="BD27" s="62"/>
      <c r="BE27" s="62"/>
      <c r="BF27" s="63"/>
      <c r="BG27" s="61" t="s">
        <v>5</v>
      </c>
      <c r="BH27" s="62"/>
      <c r="BI27" s="62"/>
      <c r="BJ27" s="62"/>
      <c r="BK27" s="63"/>
      <c r="BL27" s="61" t="s">
        <v>4</v>
      </c>
      <c r="BM27" s="62"/>
      <c r="BN27" s="62"/>
      <c r="BO27" s="62"/>
      <c r="BP27" s="63"/>
      <c r="BQ27" s="82" t="s">
        <v>147</v>
      </c>
      <c r="BR27" s="83"/>
      <c r="BS27" s="83"/>
      <c r="BT27" s="84"/>
      <c r="BU27" s="61" t="s">
        <v>119</v>
      </c>
      <c r="BV27" s="62"/>
      <c r="BW27" s="62"/>
      <c r="BX27" s="62"/>
      <c r="BY27" s="63"/>
    </row>
    <row r="28" spans="1:79" ht="15" customHeight="1" x14ac:dyDescent="0.2">
      <c r="A28" s="61">
        <v>1</v>
      </c>
      <c r="B28" s="62"/>
      <c r="C28" s="62"/>
      <c r="D28" s="63"/>
      <c r="E28" s="61">
        <v>2</v>
      </c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1">
        <v>3</v>
      </c>
      <c r="V28" s="62"/>
      <c r="W28" s="62"/>
      <c r="X28" s="62"/>
      <c r="Y28" s="63"/>
      <c r="Z28" s="61">
        <v>4</v>
      </c>
      <c r="AA28" s="62"/>
      <c r="AB28" s="62"/>
      <c r="AC28" s="62"/>
      <c r="AD28" s="63"/>
      <c r="AE28" s="61">
        <v>5</v>
      </c>
      <c r="AF28" s="62"/>
      <c r="AG28" s="62"/>
      <c r="AH28" s="63"/>
      <c r="AI28" s="61">
        <v>6</v>
      </c>
      <c r="AJ28" s="62"/>
      <c r="AK28" s="62"/>
      <c r="AL28" s="62"/>
      <c r="AM28" s="63"/>
      <c r="AN28" s="61">
        <v>7</v>
      </c>
      <c r="AO28" s="62"/>
      <c r="AP28" s="62"/>
      <c r="AQ28" s="62"/>
      <c r="AR28" s="63"/>
      <c r="AS28" s="61">
        <v>8</v>
      </c>
      <c r="AT28" s="62"/>
      <c r="AU28" s="62"/>
      <c r="AV28" s="62"/>
      <c r="AW28" s="63"/>
      <c r="AX28" s="61">
        <v>9</v>
      </c>
      <c r="AY28" s="62"/>
      <c r="AZ28" s="62"/>
      <c r="BA28" s="63"/>
      <c r="BB28" s="61">
        <v>10</v>
      </c>
      <c r="BC28" s="62"/>
      <c r="BD28" s="62"/>
      <c r="BE28" s="62"/>
      <c r="BF28" s="63"/>
      <c r="BG28" s="61">
        <v>11</v>
      </c>
      <c r="BH28" s="62"/>
      <c r="BI28" s="62"/>
      <c r="BJ28" s="62"/>
      <c r="BK28" s="63"/>
      <c r="BL28" s="61">
        <v>12</v>
      </c>
      <c r="BM28" s="62"/>
      <c r="BN28" s="62"/>
      <c r="BO28" s="62"/>
      <c r="BP28" s="63"/>
      <c r="BQ28" s="61">
        <v>13</v>
      </c>
      <c r="BR28" s="62"/>
      <c r="BS28" s="62"/>
      <c r="BT28" s="63"/>
      <c r="BU28" s="61">
        <v>14</v>
      </c>
      <c r="BV28" s="62"/>
      <c r="BW28" s="62"/>
      <c r="BX28" s="62"/>
      <c r="BY28" s="63"/>
    </row>
    <row r="29" spans="1:79" ht="13.5" hidden="1" customHeight="1" x14ac:dyDescent="0.2">
      <c r="A29" s="64" t="s">
        <v>77</v>
      </c>
      <c r="B29" s="65"/>
      <c r="C29" s="65"/>
      <c r="D29" s="66"/>
      <c r="E29" s="64" t="s">
        <v>78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08" t="s">
        <v>86</v>
      </c>
      <c r="V29" s="109"/>
      <c r="W29" s="109"/>
      <c r="X29" s="109"/>
      <c r="Y29" s="110"/>
      <c r="Z29" s="108" t="s">
        <v>87</v>
      </c>
      <c r="AA29" s="109"/>
      <c r="AB29" s="109"/>
      <c r="AC29" s="109"/>
      <c r="AD29" s="110"/>
      <c r="AE29" s="64" t="s">
        <v>113</v>
      </c>
      <c r="AF29" s="65"/>
      <c r="AG29" s="65"/>
      <c r="AH29" s="66"/>
      <c r="AI29" s="72" t="s">
        <v>215</v>
      </c>
      <c r="AJ29" s="73"/>
      <c r="AK29" s="73"/>
      <c r="AL29" s="73"/>
      <c r="AM29" s="74"/>
      <c r="AN29" s="64" t="s">
        <v>88</v>
      </c>
      <c r="AO29" s="65"/>
      <c r="AP29" s="65"/>
      <c r="AQ29" s="65"/>
      <c r="AR29" s="66"/>
      <c r="AS29" s="64" t="s">
        <v>89</v>
      </c>
      <c r="AT29" s="65"/>
      <c r="AU29" s="65"/>
      <c r="AV29" s="65"/>
      <c r="AW29" s="66"/>
      <c r="AX29" s="64" t="s">
        <v>114</v>
      </c>
      <c r="AY29" s="65"/>
      <c r="AZ29" s="65"/>
      <c r="BA29" s="66"/>
      <c r="BB29" s="72" t="s">
        <v>215</v>
      </c>
      <c r="BC29" s="73"/>
      <c r="BD29" s="73"/>
      <c r="BE29" s="73"/>
      <c r="BF29" s="74"/>
      <c r="BG29" s="64" t="s">
        <v>79</v>
      </c>
      <c r="BH29" s="65"/>
      <c r="BI29" s="65"/>
      <c r="BJ29" s="65"/>
      <c r="BK29" s="66"/>
      <c r="BL29" s="64" t="s">
        <v>80</v>
      </c>
      <c r="BM29" s="65"/>
      <c r="BN29" s="65"/>
      <c r="BO29" s="65"/>
      <c r="BP29" s="66"/>
      <c r="BQ29" s="64" t="s">
        <v>115</v>
      </c>
      <c r="BR29" s="65"/>
      <c r="BS29" s="65"/>
      <c r="BT29" s="66"/>
      <c r="BU29" s="72" t="s">
        <v>215</v>
      </c>
      <c r="BV29" s="73"/>
      <c r="BW29" s="73"/>
      <c r="BX29" s="73"/>
      <c r="BY29" s="74"/>
      <c r="CA29" t="s">
        <v>29</v>
      </c>
    </row>
    <row r="30" spans="1:79" s="137" customFormat="1" ht="12.75" customHeight="1" x14ac:dyDescent="0.2">
      <c r="A30" s="157"/>
      <c r="B30" s="158"/>
      <c r="C30" s="158"/>
      <c r="D30" s="159"/>
      <c r="E30" s="131" t="s">
        <v>253</v>
      </c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3"/>
      <c r="U30" s="160">
        <v>1028630.13</v>
      </c>
      <c r="V30" s="160"/>
      <c r="W30" s="160"/>
      <c r="X30" s="160"/>
      <c r="Y30" s="160"/>
      <c r="Z30" s="160" t="s">
        <v>254</v>
      </c>
      <c r="AA30" s="160"/>
      <c r="AB30" s="160"/>
      <c r="AC30" s="160"/>
      <c r="AD30" s="160"/>
      <c r="AE30" s="161" t="s">
        <v>254</v>
      </c>
      <c r="AF30" s="162"/>
      <c r="AG30" s="162"/>
      <c r="AH30" s="163"/>
      <c r="AI30" s="161">
        <f>IF(ISNUMBER(U30),U30,0)+IF(ISNUMBER(Z30),Z30,0)</f>
        <v>1028630.13</v>
      </c>
      <c r="AJ30" s="162"/>
      <c r="AK30" s="162"/>
      <c r="AL30" s="162"/>
      <c r="AM30" s="163"/>
      <c r="AN30" s="161">
        <v>977329</v>
      </c>
      <c r="AO30" s="162"/>
      <c r="AP30" s="162"/>
      <c r="AQ30" s="162"/>
      <c r="AR30" s="163"/>
      <c r="AS30" s="161" t="s">
        <v>254</v>
      </c>
      <c r="AT30" s="162"/>
      <c r="AU30" s="162"/>
      <c r="AV30" s="162"/>
      <c r="AW30" s="163"/>
      <c r="AX30" s="161" t="s">
        <v>254</v>
      </c>
      <c r="AY30" s="162"/>
      <c r="AZ30" s="162"/>
      <c r="BA30" s="163"/>
      <c r="BB30" s="161">
        <f>IF(ISNUMBER(AN30),AN30,0)+IF(ISNUMBER(AS30),AS30,0)</f>
        <v>977329</v>
      </c>
      <c r="BC30" s="162"/>
      <c r="BD30" s="162"/>
      <c r="BE30" s="162"/>
      <c r="BF30" s="163"/>
      <c r="BG30" s="161">
        <v>1264212</v>
      </c>
      <c r="BH30" s="162"/>
      <c r="BI30" s="162"/>
      <c r="BJ30" s="162"/>
      <c r="BK30" s="163"/>
      <c r="BL30" s="161" t="s">
        <v>254</v>
      </c>
      <c r="BM30" s="162"/>
      <c r="BN30" s="162"/>
      <c r="BO30" s="162"/>
      <c r="BP30" s="163"/>
      <c r="BQ30" s="161" t="s">
        <v>254</v>
      </c>
      <c r="BR30" s="162"/>
      <c r="BS30" s="162"/>
      <c r="BT30" s="163"/>
      <c r="BU30" s="161">
        <f>IF(ISNUMBER(BG30),BG30,0)+IF(ISNUMBER(BL30),BL30,0)</f>
        <v>1264212</v>
      </c>
      <c r="BV30" s="162"/>
      <c r="BW30" s="162"/>
      <c r="BX30" s="162"/>
      <c r="BY30" s="163"/>
      <c r="CA30" s="137" t="s">
        <v>30</v>
      </c>
    </row>
    <row r="31" spans="1:79" s="9" customFormat="1" ht="12.75" customHeight="1" x14ac:dyDescent="0.2">
      <c r="A31" s="126"/>
      <c r="B31" s="127"/>
      <c r="C31" s="127"/>
      <c r="D31" s="129"/>
      <c r="E31" s="138" t="s">
        <v>179</v>
      </c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40"/>
      <c r="U31" s="164">
        <v>1028630.13</v>
      </c>
      <c r="V31" s="164"/>
      <c r="W31" s="164"/>
      <c r="X31" s="164"/>
      <c r="Y31" s="164"/>
      <c r="Z31" s="164">
        <v>0</v>
      </c>
      <c r="AA31" s="164"/>
      <c r="AB31" s="164"/>
      <c r="AC31" s="164"/>
      <c r="AD31" s="164"/>
      <c r="AE31" s="165">
        <v>0</v>
      </c>
      <c r="AF31" s="166"/>
      <c r="AG31" s="166"/>
      <c r="AH31" s="167"/>
      <c r="AI31" s="165">
        <f>IF(ISNUMBER(U31),U31,0)+IF(ISNUMBER(Z31),Z31,0)</f>
        <v>1028630.13</v>
      </c>
      <c r="AJ31" s="166"/>
      <c r="AK31" s="166"/>
      <c r="AL31" s="166"/>
      <c r="AM31" s="167"/>
      <c r="AN31" s="165">
        <v>977329</v>
      </c>
      <c r="AO31" s="166"/>
      <c r="AP31" s="166"/>
      <c r="AQ31" s="166"/>
      <c r="AR31" s="167"/>
      <c r="AS31" s="165">
        <v>0</v>
      </c>
      <c r="AT31" s="166"/>
      <c r="AU31" s="166"/>
      <c r="AV31" s="166"/>
      <c r="AW31" s="167"/>
      <c r="AX31" s="165">
        <v>0</v>
      </c>
      <c r="AY31" s="166"/>
      <c r="AZ31" s="166"/>
      <c r="BA31" s="167"/>
      <c r="BB31" s="165">
        <f>IF(ISNUMBER(AN31),AN31,0)+IF(ISNUMBER(AS31),AS31,0)</f>
        <v>977329</v>
      </c>
      <c r="BC31" s="166"/>
      <c r="BD31" s="166"/>
      <c r="BE31" s="166"/>
      <c r="BF31" s="167"/>
      <c r="BG31" s="165">
        <v>1264212</v>
      </c>
      <c r="BH31" s="166"/>
      <c r="BI31" s="166"/>
      <c r="BJ31" s="166"/>
      <c r="BK31" s="167"/>
      <c r="BL31" s="165">
        <v>0</v>
      </c>
      <c r="BM31" s="166"/>
      <c r="BN31" s="166"/>
      <c r="BO31" s="166"/>
      <c r="BP31" s="167"/>
      <c r="BQ31" s="165">
        <v>0</v>
      </c>
      <c r="BR31" s="166"/>
      <c r="BS31" s="166"/>
      <c r="BT31" s="167"/>
      <c r="BU31" s="165">
        <f>IF(ISNUMBER(BG31),BG31,0)+IF(ISNUMBER(BL31),BL31,0)</f>
        <v>1264212</v>
      </c>
      <c r="BV31" s="166"/>
      <c r="BW31" s="166"/>
      <c r="BX31" s="166"/>
      <c r="BY31" s="167"/>
    </row>
    <row r="33" spans="1:79" ht="14.25" customHeight="1" x14ac:dyDescent="0.2">
      <c r="A33" s="105" t="s">
        <v>326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" customHeight="1" x14ac:dyDescent="0.2">
      <c r="A34" s="69" t="s">
        <v>244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</row>
    <row r="35" spans="1:79" ht="22.5" customHeight="1" x14ac:dyDescent="0.2">
      <c r="A35" s="76" t="s">
        <v>3</v>
      </c>
      <c r="B35" s="77"/>
      <c r="C35" s="77"/>
      <c r="D35" s="78"/>
      <c r="E35" s="76" t="s">
        <v>20</v>
      </c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8"/>
      <c r="X35" s="61" t="s">
        <v>248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3"/>
      <c r="AR35" s="46" t="s">
        <v>250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">
      <c r="A36" s="79"/>
      <c r="B36" s="80"/>
      <c r="C36" s="80"/>
      <c r="D36" s="81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1"/>
      <c r="X36" s="46" t="s">
        <v>5</v>
      </c>
      <c r="Y36" s="46"/>
      <c r="Z36" s="46"/>
      <c r="AA36" s="46"/>
      <c r="AB36" s="46"/>
      <c r="AC36" s="46" t="s">
        <v>4</v>
      </c>
      <c r="AD36" s="46"/>
      <c r="AE36" s="46"/>
      <c r="AF36" s="46"/>
      <c r="AG36" s="46"/>
      <c r="AH36" s="82" t="s">
        <v>147</v>
      </c>
      <c r="AI36" s="83"/>
      <c r="AJ36" s="83"/>
      <c r="AK36" s="83"/>
      <c r="AL36" s="84"/>
      <c r="AM36" s="61" t="s">
        <v>6</v>
      </c>
      <c r="AN36" s="62"/>
      <c r="AO36" s="62"/>
      <c r="AP36" s="62"/>
      <c r="AQ36" s="63"/>
      <c r="AR36" s="61" t="s">
        <v>5</v>
      </c>
      <c r="AS36" s="62"/>
      <c r="AT36" s="62"/>
      <c r="AU36" s="62"/>
      <c r="AV36" s="63"/>
      <c r="AW36" s="61" t="s">
        <v>4</v>
      </c>
      <c r="AX36" s="62"/>
      <c r="AY36" s="62"/>
      <c r="AZ36" s="62"/>
      <c r="BA36" s="63"/>
      <c r="BB36" s="82" t="s">
        <v>147</v>
      </c>
      <c r="BC36" s="83"/>
      <c r="BD36" s="83"/>
      <c r="BE36" s="83"/>
      <c r="BF36" s="84"/>
      <c r="BG36" s="61" t="s">
        <v>118</v>
      </c>
      <c r="BH36" s="62"/>
      <c r="BI36" s="62"/>
      <c r="BJ36" s="62"/>
      <c r="BK36" s="63"/>
    </row>
    <row r="37" spans="1:79" ht="15" customHeight="1" x14ac:dyDescent="0.2">
      <c r="A37" s="61">
        <v>1</v>
      </c>
      <c r="B37" s="62"/>
      <c r="C37" s="62"/>
      <c r="D37" s="63"/>
      <c r="E37" s="61">
        <v>2</v>
      </c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3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1">
        <v>7</v>
      </c>
      <c r="AS37" s="62"/>
      <c r="AT37" s="62"/>
      <c r="AU37" s="62"/>
      <c r="AV37" s="63"/>
      <c r="AW37" s="61">
        <v>8</v>
      </c>
      <c r="AX37" s="62"/>
      <c r="AY37" s="62"/>
      <c r="AZ37" s="62"/>
      <c r="BA37" s="63"/>
      <c r="BB37" s="61">
        <v>9</v>
      </c>
      <c r="BC37" s="62"/>
      <c r="BD37" s="62"/>
      <c r="BE37" s="62"/>
      <c r="BF37" s="63"/>
      <c r="BG37" s="61">
        <v>10</v>
      </c>
      <c r="BH37" s="62"/>
      <c r="BI37" s="62"/>
      <c r="BJ37" s="62"/>
      <c r="BK37" s="63"/>
    </row>
    <row r="38" spans="1:79" ht="20.25" hidden="1" customHeight="1" x14ac:dyDescent="0.2">
      <c r="A38" s="64" t="s">
        <v>77</v>
      </c>
      <c r="B38" s="65"/>
      <c r="C38" s="65"/>
      <c r="D38" s="66"/>
      <c r="E38" s="64" t="s">
        <v>78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6"/>
      <c r="X38" s="44" t="s">
        <v>81</v>
      </c>
      <c r="Y38" s="44"/>
      <c r="Z38" s="44"/>
      <c r="AA38" s="44"/>
      <c r="AB38" s="44"/>
      <c r="AC38" s="44" t="s">
        <v>82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72" t="s">
        <v>216</v>
      </c>
      <c r="AN38" s="73"/>
      <c r="AO38" s="73"/>
      <c r="AP38" s="73"/>
      <c r="AQ38" s="74"/>
      <c r="AR38" s="64" t="s">
        <v>83</v>
      </c>
      <c r="AS38" s="65"/>
      <c r="AT38" s="65"/>
      <c r="AU38" s="65"/>
      <c r="AV38" s="66"/>
      <c r="AW38" s="64" t="s">
        <v>84</v>
      </c>
      <c r="AX38" s="65"/>
      <c r="AY38" s="65"/>
      <c r="AZ38" s="65"/>
      <c r="BA38" s="66"/>
      <c r="BB38" s="64" t="s">
        <v>117</v>
      </c>
      <c r="BC38" s="65"/>
      <c r="BD38" s="65"/>
      <c r="BE38" s="65"/>
      <c r="BF38" s="66"/>
      <c r="BG38" s="72" t="s">
        <v>216</v>
      </c>
      <c r="BH38" s="73"/>
      <c r="BI38" s="73"/>
      <c r="BJ38" s="73"/>
      <c r="BK38" s="74"/>
      <c r="CA38" t="s">
        <v>31</v>
      </c>
    </row>
    <row r="39" spans="1:79" s="137" customFormat="1" ht="12.75" customHeight="1" x14ac:dyDescent="0.2">
      <c r="A39" s="157"/>
      <c r="B39" s="158"/>
      <c r="C39" s="158"/>
      <c r="D39" s="159"/>
      <c r="E39" s="131" t="s">
        <v>253</v>
      </c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3"/>
      <c r="X39" s="161">
        <v>1862521</v>
      </c>
      <c r="Y39" s="162"/>
      <c r="Z39" s="162"/>
      <c r="AA39" s="162"/>
      <c r="AB39" s="163"/>
      <c r="AC39" s="161" t="s">
        <v>254</v>
      </c>
      <c r="AD39" s="162"/>
      <c r="AE39" s="162"/>
      <c r="AF39" s="162"/>
      <c r="AG39" s="163"/>
      <c r="AH39" s="161" t="s">
        <v>254</v>
      </c>
      <c r="AI39" s="162"/>
      <c r="AJ39" s="162"/>
      <c r="AK39" s="162"/>
      <c r="AL39" s="163"/>
      <c r="AM39" s="161">
        <f>IF(ISNUMBER(X39),X39,0)+IF(ISNUMBER(AC39),AC39,0)</f>
        <v>1862521</v>
      </c>
      <c r="AN39" s="162"/>
      <c r="AO39" s="162"/>
      <c r="AP39" s="162"/>
      <c r="AQ39" s="163"/>
      <c r="AR39" s="161">
        <v>1862521</v>
      </c>
      <c r="AS39" s="162"/>
      <c r="AT39" s="162"/>
      <c r="AU39" s="162"/>
      <c r="AV39" s="163"/>
      <c r="AW39" s="161" t="s">
        <v>254</v>
      </c>
      <c r="AX39" s="162"/>
      <c r="AY39" s="162"/>
      <c r="AZ39" s="162"/>
      <c r="BA39" s="163"/>
      <c r="BB39" s="161" t="s">
        <v>254</v>
      </c>
      <c r="BC39" s="162"/>
      <c r="BD39" s="162"/>
      <c r="BE39" s="162"/>
      <c r="BF39" s="163"/>
      <c r="BG39" s="160">
        <f>IF(ISNUMBER(AR39),AR39,0)+IF(ISNUMBER(AW39),AW39,0)</f>
        <v>1862521</v>
      </c>
      <c r="BH39" s="160"/>
      <c r="BI39" s="160"/>
      <c r="BJ39" s="160"/>
      <c r="BK39" s="160"/>
      <c r="CA39" s="137" t="s">
        <v>32</v>
      </c>
    </row>
    <row r="40" spans="1:79" s="9" customFormat="1" ht="12.75" customHeight="1" x14ac:dyDescent="0.2">
      <c r="A40" s="126"/>
      <c r="B40" s="127"/>
      <c r="C40" s="127"/>
      <c r="D40" s="129"/>
      <c r="E40" s="138" t="s">
        <v>179</v>
      </c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40"/>
      <c r="X40" s="165">
        <v>1862521</v>
      </c>
      <c r="Y40" s="166"/>
      <c r="Z40" s="166"/>
      <c r="AA40" s="166"/>
      <c r="AB40" s="167"/>
      <c r="AC40" s="165">
        <v>0</v>
      </c>
      <c r="AD40" s="166"/>
      <c r="AE40" s="166"/>
      <c r="AF40" s="166"/>
      <c r="AG40" s="167"/>
      <c r="AH40" s="165">
        <v>0</v>
      </c>
      <c r="AI40" s="166"/>
      <c r="AJ40" s="166"/>
      <c r="AK40" s="166"/>
      <c r="AL40" s="167"/>
      <c r="AM40" s="165">
        <f>IF(ISNUMBER(X40),X40,0)+IF(ISNUMBER(AC40),AC40,0)</f>
        <v>1862521</v>
      </c>
      <c r="AN40" s="166"/>
      <c r="AO40" s="166"/>
      <c r="AP40" s="166"/>
      <c r="AQ40" s="167"/>
      <c r="AR40" s="165">
        <v>1862521</v>
      </c>
      <c r="AS40" s="166"/>
      <c r="AT40" s="166"/>
      <c r="AU40" s="166"/>
      <c r="AV40" s="167"/>
      <c r="AW40" s="165">
        <v>0</v>
      </c>
      <c r="AX40" s="166"/>
      <c r="AY40" s="166"/>
      <c r="AZ40" s="166"/>
      <c r="BA40" s="167"/>
      <c r="BB40" s="165">
        <v>0</v>
      </c>
      <c r="BC40" s="166"/>
      <c r="BD40" s="166"/>
      <c r="BE40" s="166"/>
      <c r="BF40" s="167"/>
      <c r="BG40" s="164">
        <f>IF(ISNUMBER(AR40),AR40,0)+IF(ISNUMBER(AW40),AW40,0)</f>
        <v>1862521</v>
      </c>
      <c r="BH40" s="164"/>
      <c r="BI40" s="164"/>
      <c r="BJ40" s="164"/>
      <c r="BK40" s="164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48" t="s">
        <v>148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">
      <c r="A44" s="48" t="s">
        <v>314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">
      <c r="A45" s="52" t="s">
        <v>244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">
      <c r="A46" s="87" t="s">
        <v>149</v>
      </c>
      <c r="B46" s="88"/>
      <c r="C46" s="88"/>
      <c r="D46" s="89"/>
      <c r="E46" s="46" t="s">
        <v>20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1" t="s">
        <v>245</v>
      </c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3"/>
      <c r="AN46" s="61" t="s">
        <v>246</v>
      </c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3"/>
      <c r="BG46" s="61" t="s">
        <v>247</v>
      </c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3"/>
    </row>
    <row r="47" spans="1:79" ht="48.75" customHeight="1" x14ac:dyDescent="0.2">
      <c r="A47" s="90"/>
      <c r="B47" s="91"/>
      <c r="C47" s="91"/>
      <c r="D47" s="92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1" t="s">
        <v>5</v>
      </c>
      <c r="V47" s="62"/>
      <c r="W47" s="62"/>
      <c r="X47" s="62"/>
      <c r="Y47" s="63"/>
      <c r="Z47" s="61" t="s">
        <v>4</v>
      </c>
      <c r="AA47" s="62"/>
      <c r="AB47" s="62"/>
      <c r="AC47" s="62"/>
      <c r="AD47" s="63"/>
      <c r="AE47" s="82" t="s">
        <v>147</v>
      </c>
      <c r="AF47" s="83"/>
      <c r="AG47" s="83"/>
      <c r="AH47" s="84"/>
      <c r="AI47" s="61" t="s">
        <v>6</v>
      </c>
      <c r="AJ47" s="62"/>
      <c r="AK47" s="62"/>
      <c r="AL47" s="62"/>
      <c r="AM47" s="63"/>
      <c r="AN47" s="61" t="s">
        <v>5</v>
      </c>
      <c r="AO47" s="62"/>
      <c r="AP47" s="62"/>
      <c r="AQ47" s="62"/>
      <c r="AR47" s="63"/>
      <c r="AS47" s="61" t="s">
        <v>4</v>
      </c>
      <c r="AT47" s="62"/>
      <c r="AU47" s="62"/>
      <c r="AV47" s="62"/>
      <c r="AW47" s="63"/>
      <c r="AX47" s="82" t="s">
        <v>147</v>
      </c>
      <c r="AY47" s="83"/>
      <c r="AZ47" s="83"/>
      <c r="BA47" s="84"/>
      <c r="BB47" s="61" t="s">
        <v>118</v>
      </c>
      <c r="BC47" s="62"/>
      <c r="BD47" s="62"/>
      <c r="BE47" s="62"/>
      <c r="BF47" s="63"/>
      <c r="BG47" s="61" t="s">
        <v>5</v>
      </c>
      <c r="BH47" s="62"/>
      <c r="BI47" s="62"/>
      <c r="BJ47" s="62"/>
      <c r="BK47" s="63"/>
      <c r="BL47" s="61" t="s">
        <v>4</v>
      </c>
      <c r="BM47" s="62"/>
      <c r="BN47" s="62"/>
      <c r="BO47" s="62"/>
      <c r="BP47" s="63"/>
      <c r="BQ47" s="82" t="s">
        <v>147</v>
      </c>
      <c r="BR47" s="83"/>
      <c r="BS47" s="83"/>
      <c r="BT47" s="84"/>
      <c r="BU47" s="61" t="s">
        <v>119</v>
      </c>
      <c r="BV47" s="62"/>
      <c r="BW47" s="62"/>
      <c r="BX47" s="62"/>
      <c r="BY47" s="63"/>
    </row>
    <row r="48" spans="1:79" ht="15" customHeight="1" x14ac:dyDescent="0.2">
      <c r="A48" s="61">
        <v>1</v>
      </c>
      <c r="B48" s="62"/>
      <c r="C48" s="62"/>
      <c r="D48" s="63"/>
      <c r="E48" s="61">
        <v>2</v>
      </c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3"/>
      <c r="U48" s="61">
        <v>3</v>
      </c>
      <c r="V48" s="62"/>
      <c r="W48" s="62"/>
      <c r="X48" s="62"/>
      <c r="Y48" s="63"/>
      <c r="Z48" s="61">
        <v>4</v>
      </c>
      <c r="AA48" s="62"/>
      <c r="AB48" s="62"/>
      <c r="AC48" s="62"/>
      <c r="AD48" s="63"/>
      <c r="AE48" s="61">
        <v>5</v>
      </c>
      <c r="AF48" s="62"/>
      <c r="AG48" s="62"/>
      <c r="AH48" s="63"/>
      <c r="AI48" s="61">
        <v>6</v>
      </c>
      <c r="AJ48" s="62"/>
      <c r="AK48" s="62"/>
      <c r="AL48" s="62"/>
      <c r="AM48" s="63"/>
      <c r="AN48" s="61">
        <v>7</v>
      </c>
      <c r="AO48" s="62"/>
      <c r="AP48" s="62"/>
      <c r="AQ48" s="62"/>
      <c r="AR48" s="63"/>
      <c r="AS48" s="61">
        <v>8</v>
      </c>
      <c r="AT48" s="62"/>
      <c r="AU48" s="62"/>
      <c r="AV48" s="62"/>
      <c r="AW48" s="63"/>
      <c r="AX48" s="61">
        <v>9</v>
      </c>
      <c r="AY48" s="62"/>
      <c r="AZ48" s="62"/>
      <c r="BA48" s="63"/>
      <c r="BB48" s="61">
        <v>10</v>
      </c>
      <c r="BC48" s="62"/>
      <c r="BD48" s="62"/>
      <c r="BE48" s="62"/>
      <c r="BF48" s="63"/>
      <c r="BG48" s="61">
        <v>11</v>
      </c>
      <c r="BH48" s="62"/>
      <c r="BI48" s="62"/>
      <c r="BJ48" s="62"/>
      <c r="BK48" s="63"/>
      <c r="BL48" s="61">
        <v>12</v>
      </c>
      <c r="BM48" s="62"/>
      <c r="BN48" s="62"/>
      <c r="BO48" s="62"/>
      <c r="BP48" s="63"/>
      <c r="BQ48" s="61">
        <v>13</v>
      </c>
      <c r="BR48" s="62"/>
      <c r="BS48" s="62"/>
      <c r="BT48" s="63"/>
      <c r="BU48" s="61">
        <v>14</v>
      </c>
      <c r="BV48" s="62"/>
      <c r="BW48" s="62"/>
      <c r="BX48" s="62"/>
      <c r="BY48" s="63"/>
    </row>
    <row r="49" spans="1:79" s="2" customFormat="1" ht="12.75" hidden="1" customHeight="1" x14ac:dyDescent="0.2">
      <c r="A49" s="64" t="s">
        <v>85</v>
      </c>
      <c r="B49" s="65"/>
      <c r="C49" s="65"/>
      <c r="D49" s="66"/>
      <c r="E49" s="64" t="s">
        <v>78</v>
      </c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6"/>
      <c r="U49" s="64" t="s">
        <v>86</v>
      </c>
      <c r="V49" s="65"/>
      <c r="W49" s="65"/>
      <c r="X49" s="65"/>
      <c r="Y49" s="66"/>
      <c r="Z49" s="64" t="s">
        <v>87</v>
      </c>
      <c r="AA49" s="65"/>
      <c r="AB49" s="65"/>
      <c r="AC49" s="65"/>
      <c r="AD49" s="66"/>
      <c r="AE49" s="64" t="s">
        <v>113</v>
      </c>
      <c r="AF49" s="65"/>
      <c r="AG49" s="65"/>
      <c r="AH49" s="66"/>
      <c r="AI49" s="72" t="s">
        <v>215</v>
      </c>
      <c r="AJ49" s="73"/>
      <c r="AK49" s="73"/>
      <c r="AL49" s="73"/>
      <c r="AM49" s="74"/>
      <c r="AN49" s="64" t="s">
        <v>88</v>
      </c>
      <c r="AO49" s="65"/>
      <c r="AP49" s="65"/>
      <c r="AQ49" s="65"/>
      <c r="AR49" s="66"/>
      <c r="AS49" s="64" t="s">
        <v>89</v>
      </c>
      <c r="AT49" s="65"/>
      <c r="AU49" s="65"/>
      <c r="AV49" s="65"/>
      <c r="AW49" s="66"/>
      <c r="AX49" s="64" t="s">
        <v>114</v>
      </c>
      <c r="AY49" s="65"/>
      <c r="AZ49" s="65"/>
      <c r="BA49" s="66"/>
      <c r="BB49" s="72" t="s">
        <v>215</v>
      </c>
      <c r="BC49" s="73"/>
      <c r="BD49" s="73"/>
      <c r="BE49" s="73"/>
      <c r="BF49" s="74"/>
      <c r="BG49" s="64" t="s">
        <v>79</v>
      </c>
      <c r="BH49" s="65"/>
      <c r="BI49" s="65"/>
      <c r="BJ49" s="65"/>
      <c r="BK49" s="66"/>
      <c r="BL49" s="64" t="s">
        <v>80</v>
      </c>
      <c r="BM49" s="65"/>
      <c r="BN49" s="65"/>
      <c r="BO49" s="65"/>
      <c r="BP49" s="66"/>
      <c r="BQ49" s="64" t="s">
        <v>115</v>
      </c>
      <c r="BR49" s="65"/>
      <c r="BS49" s="65"/>
      <c r="BT49" s="66"/>
      <c r="BU49" s="72" t="s">
        <v>215</v>
      </c>
      <c r="BV49" s="73"/>
      <c r="BW49" s="73"/>
      <c r="BX49" s="73"/>
      <c r="BY49" s="74"/>
      <c r="CA49" t="s">
        <v>33</v>
      </c>
    </row>
    <row r="50" spans="1:79" s="137" customFormat="1" ht="12.75" customHeight="1" x14ac:dyDescent="0.2">
      <c r="A50" s="157">
        <v>2111</v>
      </c>
      <c r="B50" s="158"/>
      <c r="C50" s="158"/>
      <c r="D50" s="159"/>
      <c r="E50" s="131" t="s">
        <v>255</v>
      </c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3"/>
      <c r="U50" s="161">
        <v>794132.86</v>
      </c>
      <c r="V50" s="162"/>
      <c r="W50" s="162"/>
      <c r="X50" s="162"/>
      <c r="Y50" s="163"/>
      <c r="Z50" s="161">
        <v>0</v>
      </c>
      <c r="AA50" s="162"/>
      <c r="AB50" s="162"/>
      <c r="AC50" s="162"/>
      <c r="AD50" s="163"/>
      <c r="AE50" s="161">
        <v>0</v>
      </c>
      <c r="AF50" s="162"/>
      <c r="AG50" s="162"/>
      <c r="AH50" s="163"/>
      <c r="AI50" s="161">
        <f>IF(ISNUMBER(U50),U50,0)+IF(ISNUMBER(Z50),Z50,0)</f>
        <v>794132.86</v>
      </c>
      <c r="AJ50" s="162"/>
      <c r="AK50" s="162"/>
      <c r="AL50" s="162"/>
      <c r="AM50" s="163"/>
      <c r="AN50" s="161">
        <v>669943</v>
      </c>
      <c r="AO50" s="162"/>
      <c r="AP50" s="162"/>
      <c r="AQ50" s="162"/>
      <c r="AR50" s="163"/>
      <c r="AS50" s="161">
        <v>0</v>
      </c>
      <c r="AT50" s="162"/>
      <c r="AU50" s="162"/>
      <c r="AV50" s="162"/>
      <c r="AW50" s="163"/>
      <c r="AX50" s="161">
        <v>0</v>
      </c>
      <c r="AY50" s="162"/>
      <c r="AZ50" s="162"/>
      <c r="BA50" s="163"/>
      <c r="BB50" s="161">
        <f>IF(ISNUMBER(AN50),AN50,0)+IF(ISNUMBER(AS50),AS50,0)</f>
        <v>669943</v>
      </c>
      <c r="BC50" s="162"/>
      <c r="BD50" s="162"/>
      <c r="BE50" s="162"/>
      <c r="BF50" s="163"/>
      <c r="BG50" s="161">
        <v>831321</v>
      </c>
      <c r="BH50" s="162"/>
      <c r="BI50" s="162"/>
      <c r="BJ50" s="162"/>
      <c r="BK50" s="163"/>
      <c r="BL50" s="161">
        <v>0</v>
      </c>
      <c r="BM50" s="162"/>
      <c r="BN50" s="162"/>
      <c r="BO50" s="162"/>
      <c r="BP50" s="163"/>
      <c r="BQ50" s="161">
        <v>0</v>
      </c>
      <c r="BR50" s="162"/>
      <c r="BS50" s="162"/>
      <c r="BT50" s="163"/>
      <c r="BU50" s="161">
        <f>IF(ISNUMBER(BG50),BG50,0)+IF(ISNUMBER(BL50),BL50,0)</f>
        <v>831321</v>
      </c>
      <c r="BV50" s="162"/>
      <c r="BW50" s="162"/>
      <c r="BX50" s="162"/>
      <c r="BY50" s="163"/>
      <c r="CA50" s="137" t="s">
        <v>34</v>
      </c>
    </row>
    <row r="51" spans="1:79" s="137" customFormat="1" ht="12.75" customHeight="1" x14ac:dyDescent="0.2">
      <c r="A51" s="157">
        <v>2120</v>
      </c>
      <c r="B51" s="158"/>
      <c r="C51" s="158"/>
      <c r="D51" s="159"/>
      <c r="E51" s="131" t="s">
        <v>256</v>
      </c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3"/>
      <c r="U51" s="161">
        <v>175369.23</v>
      </c>
      <c r="V51" s="162"/>
      <c r="W51" s="162"/>
      <c r="X51" s="162"/>
      <c r="Y51" s="163"/>
      <c r="Z51" s="161">
        <v>0</v>
      </c>
      <c r="AA51" s="162"/>
      <c r="AB51" s="162"/>
      <c r="AC51" s="162"/>
      <c r="AD51" s="163"/>
      <c r="AE51" s="161">
        <v>0</v>
      </c>
      <c r="AF51" s="162"/>
      <c r="AG51" s="162"/>
      <c r="AH51" s="163"/>
      <c r="AI51" s="161">
        <f>IF(ISNUMBER(U51),U51,0)+IF(ISNUMBER(Z51),Z51,0)</f>
        <v>175369.23</v>
      </c>
      <c r="AJ51" s="162"/>
      <c r="AK51" s="162"/>
      <c r="AL51" s="162"/>
      <c r="AM51" s="163"/>
      <c r="AN51" s="161">
        <v>147386</v>
      </c>
      <c r="AO51" s="162"/>
      <c r="AP51" s="162"/>
      <c r="AQ51" s="162"/>
      <c r="AR51" s="163"/>
      <c r="AS51" s="161">
        <v>0</v>
      </c>
      <c r="AT51" s="162"/>
      <c r="AU51" s="162"/>
      <c r="AV51" s="162"/>
      <c r="AW51" s="163"/>
      <c r="AX51" s="161">
        <v>0</v>
      </c>
      <c r="AY51" s="162"/>
      <c r="AZ51" s="162"/>
      <c r="BA51" s="163"/>
      <c r="BB51" s="161">
        <f>IF(ISNUMBER(AN51),AN51,0)+IF(ISNUMBER(AS51),AS51,0)</f>
        <v>147386</v>
      </c>
      <c r="BC51" s="162"/>
      <c r="BD51" s="162"/>
      <c r="BE51" s="162"/>
      <c r="BF51" s="163"/>
      <c r="BG51" s="161">
        <v>182891</v>
      </c>
      <c r="BH51" s="162"/>
      <c r="BI51" s="162"/>
      <c r="BJ51" s="162"/>
      <c r="BK51" s="163"/>
      <c r="BL51" s="161">
        <v>0</v>
      </c>
      <c r="BM51" s="162"/>
      <c r="BN51" s="162"/>
      <c r="BO51" s="162"/>
      <c r="BP51" s="163"/>
      <c r="BQ51" s="161">
        <v>0</v>
      </c>
      <c r="BR51" s="162"/>
      <c r="BS51" s="162"/>
      <c r="BT51" s="163"/>
      <c r="BU51" s="161">
        <f>IF(ISNUMBER(BG51),BG51,0)+IF(ISNUMBER(BL51),BL51,0)</f>
        <v>182891</v>
      </c>
      <c r="BV51" s="162"/>
      <c r="BW51" s="162"/>
      <c r="BX51" s="162"/>
      <c r="BY51" s="163"/>
    </row>
    <row r="52" spans="1:79" s="137" customFormat="1" ht="12.75" customHeight="1" x14ac:dyDescent="0.2">
      <c r="A52" s="157">
        <v>2210</v>
      </c>
      <c r="B52" s="158"/>
      <c r="C52" s="158"/>
      <c r="D52" s="159"/>
      <c r="E52" s="131" t="s">
        <v>257</v>
      </c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3"/>
      <c r="U52" s="161">
        <v>6312.04</v>
      </c>
      <c r="V52" s="162"/>
      <c r="W52" s="162"/>
      <c r="X52" s="162"/>
      <c r="Y52" s="163"/>
      <c r="Z52" s="161">
        <v>0</v>
      </c>
      <c r="AA52" s="162"/>
      <c r="AB52" s="162"/>
      <c r="AC52" s="162"/>
      <c r="AD52" s="163"/>
      <c r="AE52" s="161">
        <v>0</v>
      </c>
      <c r="AF52" s="162"/>
      <c r="AG52" s="162"/>
      <c r="AH52" s="163"/>
      <c r="AI52" s="161">
        <f>IF(ISNUMBER(U52),U52,0)+IF(ISNUMBER(Z52),Z52,0)</f>
        <v>6312.04</v>
      </c>
      <c r="AJ52" s="162"/>
      <c r="AK52" s="162"/>
      <c r="AL52" s="162"/>
      <c r="AM52" s="163"/>
      <c r="AN52" s="161">
        <v>100000</v>
      </c>
      <c r="AO52" s="162"/>
      <c r="AP52" s="162"/>
      <c r="AQ52" s="162"/>
      <c r="AR52" s="163"/>
      <c r="AS52" s="161">
        <v>0</v>
      </c>
      <c r="AT52" s="162"/>
      <c r="AU52" s="162"/>
      <c r="AV52" s="162"/>
      <c r="AW52" s="163"/>
      <c r="AX52" s="161">
        <v>0</v>
      </c>
      <c r="AY52" s="162"/>
      <c r="AZ52" s="162"/>
      <c r="BA52" s="163"/>
      <c r="BB52" s="161">
        <f>IF(ISNUMBER(AN52),AN52,0)+IF(ISNUMBER(AS52),AS52,0)</f>
        <v>100000</v>
      </c>
      <c r="BC52" s="162"/>
      <c r="BD52" s="162"/>
      <c r="BE52" s="162"/>
      <c r="BF52" s="163"/>
      <c r="BG52" s="161">
        <v>150000</v>
      </c>
      <c r="BH52" s="162"/>
      <c r="BI52" s="162"/>
      <c r="BJ52" s="162"/>
      <c r="BK52" s="163"/>
      <c r="BL52" s="161">
        <v>0</v>
      </c>
      <c r="BM52" s="162"/>
      <c r="BN52" s="162"/>
      <c r="BO52" s="162"/>
      <c r="BP52" s="163"/>
      <c r="BQ52" s="161">
        <v>0</v>
      </c>
      <c r="BR52" s="162"/>
      <c r="BS52" s="162"/>
      <c r="BT52" s="163"/>
      <c r="BU52" s="161">
        <f>IF(ISNUMBER(BG52),BG52,0)+IF(ISNUMBER(BL52),BL52,0)</f>
        <v>150000</v>
      </c>
      <c r="BV52" s="162"/>
      <c r="BW52" s="162"/>
      <c r="BX52" s="162"/>
      <c r="BY52" s="163"/>
    </row>
    <row r="53" spans="1:79" s="137" customFormat="1" ht="12.75" customHeight="1" x14ac:dyDescent="0.2">
      <c r="A53" s="157">
        <v>2240</v>
      </c>
      <c r="B53" s="158"/>
      <c r="C53" s="158"/>
      <c r="D53" s="159"/>
      <c r="E53" s="131" t="s">
        <v>258</v>
      </c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3"/>
      <c r="U53" s="161">
        <v>52816</v>
      </c>
      <c r="V53" s="162"/>
      <c r="W53" s="162"/>
      <c r="X53" s="162"/>
      <c r="Y53" s="163"/>
      <c r="Z53" s="161">
        <v>0</v>
      </c>
      <c r="AA53" s="162"/>
      <c r="AB53" s="162"/>
      <c r="AC53" s="162"/>
      <c r="AD53" s="163"/>
      <c r="AE53" s="161">
        <v>0</v>
      </c>
      <c r="AF53" s="162"/>
      <c r="AG53" s="162"/>
      <c r="AH53" s="163"/>
      <c r="AI53" s="161">
        <f>IF(ISNUMBER(U53),U53,0)+IF(ISNUMBER(Z53),Z53,0)</f>
        <v>52816</v>
      </c>
      <c r="AJ53" s="162"/>
      <c r="AK53" s="162"/>
      <c r="AL53" s="162"/>
      <c r="AM53" s="163"/>
      <c r="AN53" s="161">
        <v>60000</v>
      </c>
      <c r="AO53" s="162"/>
      <c r="AP53" s="162"/>
      <c r="AQ53" s="162"/>
      <c r="AR53" s="163"/>
      <c r="AS53" s="161">
        <v>0</v>
      </c>
      <c r="AT53" s="162"/>
      <c r="AU53" s="162"/>
      <c r="AV53" s="162"/>
      <c r="AW53" s="163"/>
      <c r="AX53" s="161">
        <v>0</v>
      </c>
      <c r="AY53" s="162"/>
      <c r="AZ53" s="162"/>
      <c r="BA53" s="163"/>
      <c r="BB53" s="161">
        <f>IF(ISNUMBER(AN53),AN53,0)+IF(ISNUMBER(AS53),AS53,0)</f>
        <v>60000</v>
      </c>
      <c r="BC53" s="162"/>
      <c r="BD53" s="162"/>
      <c r="BE53" s="162"/>
      <c r="BF53" s="163"/>
      <c r="BG53" s="161">
        <v>100000</v>
      </c>
      <c r="BH53" s="162"/>
      <c r="BI53" s="162"/>
      <c r="BJ53" s="162"/>
      <c r="BK53" s="163"/>
      <c r="BL53" s="161">
        <v>0</v>
      </c>
      <c r="BM53" s="162"/>
      <c r="BN53" s="162"/>
      <c r="BO53" s="162"/>
      <c r="BP53" s="163"/>
      <c r="BQ53" s="161">
        <v>0</v>
      </c>
      <c r="BR53" s="162"/>
      <c r="BS53" s="162"/>
      <c r="BT53" s="163"/>
      <c r="BU53" s="161">
        <f>IF(ISNUMBER(BG53),BG53,0)+IF(ISNUMBER(BL53),BL53,0)</f>
        <v>100000</v>
      </c>
      <c r="BV53" s="162"/>
      <c r="BW53" s="162"/>
      <c r="BX53" s="162"/>
      <c r="BY53" s="163"/>
    </row>
    <row r="54" spans="1:79" s="9" customFormat="1" ht="12.75" customHeight="1" x14ac:dyDescent="0.2">
      <c r="A54" s="126"/>
      <c r="B54" s="127"/>
      <c r="C54" s="127"/>
      <c r="D54" s="129"/>
      <c r="E54" s="138" t="s">
        <v>179</v>
      </c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39"/>
      <c r="T54" s="140"/>
      <c r="U54" s="165">
        <v>1028630.13</v>
      </c>
      <c r="V54" s="166"/>
      <c r="W54" s="166"/>
      <c r="X54" s="166"/>
      <c r="Y54" s="167"/>
      <c r="Z54" s="165">
        <v>0</v>
      </c>
      <c r="AA54" s="166"/>
      <c r="AB54" s="166"/>
      <c r="AC54" s="166"/>
      <c r="AD54" s="167"/>
      <c r="AE54" s="165">
        <v>0</v>
      </c>
      <c r="AF54" s="166"/>
      <c r="AG54" s="166"/>
      <c r="AH54" s="167"/>
      <c r="AI54" s="165">
        <f>IF(ISNUMBER(U54),U54,0)+IF(ISNUMBER(Z54),Z54,0)</f>
        <v>1028630.13</v>
      </c>
      <c r="AJ54" s="166"/>
      <c r="AK54" s="166"/>
      <c r="AL54" s="166"/>
      <c r="AM54" s="167"/>
      <c r="AN54" s="165">
        <v>977329</v>
      </c>
      <c r="AO54" s="166"/>
      <c r="AP54" s="166"/>
      <c r="AQ54" s="166"/>
      <c r="AR54" s="167"/>
      <c r="AS54" s="165">
        <v>0</v>
      </c>
      <c r="AT54" s="166"/>
      <c r="AU54" s="166"/>
      <c r="AV54" s="166"/>
      <c r="AW54" s="167"/>
      <c r="AX54" s="165">
        <v>0</v>
      </c>
      <c r="AY54" s="166"/>
      <c r="AZ54" s="166"/>
      <c r="BA54" s="167"/>
      <c r="BB54" s="165">
        <f>IF(ISNUMBER(AN54),AN54,0)+IF(ISNUMBER(AS54),AS54,0)</f>
        <v>977329</v>
      </c>
      <c r="BC54" s="166"/>
      <c r="BD54" s="166"/>
      <c r="BE54" s="166"/>
      <c r="BF54" s="167"/>
      <c r="BG54" s="165">
        <v>1264212</v>
      </c>
      <c r="BH54" s="166"/>
      <c r="BI54" s="166"/>
      <c r="BJ54" s="166"/>
      <c r="BK54" s="167"/>
      <c r="BL54" s="165">
        <v>0</v>
      </c>
      <c r="BM54" s="166"/>
      <c r="BN54" s="166"/>
      <c r="BO54" s="166"/>
      <c r="BP54" s="167"/>
      <c r="BQ54" s="165">
        <v>0</v>
      </c>
      <c r="BR54" s="166"/>
      <c r="BS54" s="166"/>
      <c r="BT54" s="167"/>
      <c r="BU54" s="165">
        <f>IF(ISNUMBER(BG54),BG54,0)+IF(ISNUMBER(BL54),BL54,0)</f>
        <v>1264212</v>
      </c>
      <c r="BV54" s="166"/>
      <c r="BW54" s="166"/>
      <c r="BX54" s="166"/>
      <c r="BY54" s="167"/>
    </row>
    <row r="56" spans="1:79" ht="14.25" customHeight="1" x14ac:dyDescent="0.2">
      <c r="A56" s="48" t="s">
        <v>315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</row>
    <row r="57" spans="1:79" ht="15" customHeight="1" x14ac:dyDescent="0.2">
      <c r="A57" s="69" t="s">
        <v>244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</row>
    <row r="58" spans="1:79" ht="23.1" customHeight="1" x14ac:dyDescent="0.2">
      <c r="A58" s="87" t="s">
        <v>150</v>
      </c>
      <c r="B58" s="88"/>
      <c r="C58" s="88"/>
      <c r="D58" s="88"/>
      <c r="E58" s="89"/>
      <c r="F58" s="46" t="s">
        <v>20</v>
      </c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61" t="s">
        <v>245</v>
      </c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3"/>
      <c r="AN58" s="61" t="s">
        <v>246</v>
      </c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3"/>
      <c r="BG58" s="61" t="s">
        <v>247</v>
      </c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3"/>
    </row>
    <row r="59" spans="1:79" ht="51.75" customHeight="1" x14ac:dyDescent="0.2">
      <c r="A59" s="90"/>
      <c r="B59" s="91"/>
      <c r="C59" s="91"/>
      <c r="D59" s="91"/>
      <c r="E59" s="92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61" t="s">
        <v>5</v>
      </c>
      <c r="V59" s="62"/>
      <c r="W59" s="62"/>
      <c r="X59" s="62"/>
      <c r="Y59" s="63"/>
      <c r="Z59" s="61" t="s">
        <v>4</v>
      </c>
      <c r="AA59" s="62"/>
      <c r="AB59" s="62"/>
      <c r="AC59" s="62"/>
      <c r="AD59" s="63"/>
      <c r="AE59" s="82" t="s">
        <v>147</v>
      </c>
      <c r="AF59" s="83"/>
      <c r="AG59" s="83"/>
      <c r="AH59" s="84"/>
      <c r="AI59" s="61" t="s">
        <v>6</v>
      </c>
      <c r="AJ59" s="62"/>
      <c r="AK59" s="62"/>
      <c r="AL59" s="62"/>
      <c r="AM59" s="63"/>
      <c r="AN59" s="61" t="s">
        <v>5</v>
      </c>
      <c r="AO59" s="62"/>
      <c r="AP59" s="62"/>
      <c r="AQ59" s="62"/>
      <c r="AR59" s="63"/>
      <c r="AS59" s="61" t="s">
        <v>4</v>
      </c>
      <c r="AT59" s="62"/>
      <c r="AU59" s="62"/>
      <c r="AV59" s="62"/>
      <c r="AW59" s="63"/>
      <c r="AX59" s="82" t="s">
        <v>147</v>
      </c>
      <c r="AY59" s="83"/>
      <c r="AZ59" s="83"/>
      <c r="BA59" s="84"/>
      <c r="BB59" s="61" t="s">
        <v>118</v>
      </c>
      <c r="BC59" s="62"/>
      <c r="BD59" s="62"/>
      <c r="BE59" s="62"/>
      <c r="BF59" s="63"/>
      <c r="BG59" s="61" t="s">
        <v>5</v>
      </c>
      <c r="BH59" s="62"/>
      <c r="BI59" s="62"/>
      <c r="BJ59" s="62"/>
      <c r="BK59" s="63"/>
      <c r="BL59" s="61" t="s">
        <v>4</v>
      </c>
      <c r="BM59" s="62"/>
      <c r="BN59" s="62"/>
      <c r="BO59" s="62"/>
      <c r="BP59" s="63"/>
      <c r="BQ59" s="82" t="s">
        <v>147</v>
      </c>
      <c r="BR59" s="83"/>
      <c r="BS59" s="83"/>
      <c r="BT59" s="84"/>
      <c r="BU59" s="46" t="s">
        <v>119</v>
      </c>
      <c r="BV59" s="46"/>
      <c r="BW59" s="46"/>
      <c r="BX59" s="46"/>
      <c r="BY59" s="46"/>
    </row>
    <row r="60" spans="1:79" ht="15" customHeight="1" x14ac:dyDescent="0.2">
      <c r="A60" s="61">
        <v>1</v>
      </c>
      <c r="B60" s="62"/>
      <c r="C60" s="62"/>
      <c r="D60" s="62"/>
      <c r="E60" s="63"/>
      <c r="F60" s="61">
        <v>2</v>
      </c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3"/>
      <c r="U60" s="61">
        <v>3</v>
      </c>
      <c r="V60" s="62"/>
      <c r="W60" s="62"/>
      <c r="X60" s="62"/>
      <c r="Y60" s="63"/>
      <c r="Z60" s="61">
        <v>4</v>
      </c>
      <c r="AA60" s="62"/>
      <c r="AB60" s="62"/>
      <c r="AC60" s="62"/>
      <c r="AD60" s="63"/>
      <c r="AE60" s="61">
        <v>5</v>
      </c>
      <c r="AF60" s="62"/>
      <c r="AG60" s="62"/>
      <c r="AH60" s="63"/>
      <c r="AI60" s="61">
        <v>6</v>
      </c>
      <c r="AJ60" s="62"/>
      <c r="AK60" s="62"/>
      <c r="AL60" s="62"/>
      <c r="AM60" s="63"/>
      <c r="AN60" s="61">
        <v>7</v>
      </c>
      <c r="AO60" s="62"/>
      <c r="AP60" s="62"/>
      <c r="AQ60" s="62"/>
      <c r="AR60" s="63"/>
      <c r="AS60" s="61">
        <v>8</v>
      </c>
      <c r="AT60" s="62"/>
      <c r="AU60" s="62"/>
      <c r="AV60" s="62"/>
      <c r="AW60" s="63"/>
      <c r="AX60" s="61">
        <v>9</v>
      </c>
      <c r="AY60" s="62"/>
      <c r="AZ60" s="62"/>
      <c r="BA60" s="63"/>
      <c r="BB60" s="61">
        <v>10</v>
      </c>
      <c r="BC60" s="62"/>
      <c r="BD60" s="62"/>
      <c r="BE60" s="62"/>
      <c r="BF60" s="63"/>
      <c r="BG60" s="61">
        <v>11</v>
      </c>
      <c r="BH60" s="62"/>
      <c r="BI60" s="62"/>
      <c r="BJ60" s="62"/>
      <c r="BK60" s="63"/>
      <c r="BL60" s="61">
        <v>12</v>
      </c>
      <c r="BM60" s="62"/>
      <c r="BN60" s="62"/>
      <c r="BO60" s="62"/>
      <c r="BP60" s="63"/>
      <c r="BQ60" s="61">
        <v>13</v>
      </c>
      <c r="BR60" s="62"/>
      <c r="BS60" s="62"/>
      <c r="BT60" s="63"/>
      <c r="BU60" s="46">
        <v>14</v>
      </c>
      <c r="BV60" s="46"/>
      <c r="BW60" s="46"/>
      <c r="BX60" s="46"/>
      <c r="BY60" s="46"/>
    </row>
    <row r="61" spans="1:79" s="2" customFormat="1" ht="13.5" hidden="1" customHeight="1" x14ac:dyDescent="0.2">
      <c r="A61" s="64" t="s">
        <v>85</v>
      </c>
      <c r="B61" s="65"/>
      <c r="C61" s="65"/>
      <c r="D61" s="65"/>
      <c r="E61" s="66"/>
      <c r="F61" s="64" t="s">
        <v>78</v>
      </c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6"/>
      <c r="U61" s="64" t="s">
        <v>86</v>
      </c>
      <c r="V61" s="65"/>
      <c r="W61" s="65"/>
      <c r="X61" s="65"/>
      <c r="Y61" s="66"/>
      <c r="Z61" s="64" t="s">
        <v>87</v>
      </c>
      <c r="AA61" s="65"/>
      <c r="AB61" s="65"/>
      <c r="AC61" s="65"/>
      <c r="AD61" s="66"/>
      <c r="AE61" s="64" t="s">
        <v>113</v>
      </c>
      <c r="AF61" s="65"/>
      <c r="AG61" s="65"/>
      <c r="AH61" s="66"/>
      <c r="AI61" s="72" t="s">
        <v>215</v>
      </c>
      <c r="AJ61" s="73"/>
      <c r="AK61" s="73"/>
      <c r="AL61" s="73"/>
      <c r="AM61" s="74"/>
      <c r="AN61" s="64" t="s">
        <v>88</v>
      </c>
      <c r="AO61" s="65"/>
      <c r="AP61" s="65"/>
      <c r="AQ61" s="65"/>
      <c r="AR61" s="66"/>
      <c r="AS61" s="64" t="s">
        <v>89</v>
      </c>
      <c r="AT61" s="65"/>
      <c r="AU61" s="65"/>
      <c r="AV61" s="65"/>
      <c r="AW61" s="66"/>
      <c r="AX61" s="64" t="s">
        <v>114</v>
      </c>
      <c r="AY61" s="65"/>
      <c r="AZ61" s="65"/>
      <c r="BA61" s="66"/>
      <c r="BB61" s="72" t="s">
        <v>215</v>
      </c>
      <c r="BC61" s="73"/>
      <c r="BD61" s="73"/>
      <c r="BE61" s="73"/>
      <c r="BF61" s="74"/>
      <c r="BG61" s="64" t="s">
        <v>79</v>
      </c>
      <c r="BH61" s="65"/>
      <c r="BI61" s="65"/>
      <c r="BJ61" s="65"/>
      <c r="BK61" s="66"/>
      <c r="BL61" s="64" t="s">
        <v>80</v>
      </c>
      <c r="BM61" s="65"/>
      <c r="BN61" s="65"/>
      <c r="BO61" s="65"/>
      <c r="BP61" s="66"/>
      <c r="BQ61" s="64" t="s">
        <v>115</v>
      </c>
      <c r="BR61" s="65"/>
      <c r="BS61" s="65"/>
      <c r="BT61" s="66"/>
      <c r="BU61" s="75" t="s">
        <v>215</v>
      </c>
      <c r="BV61" s="75"/>
      <c r="BW61" s="75"/>
      <c r="BX61" s="75"/>
      <c r="BY61" s="75"/>
      <c r="CA61" t="s">
        <v>35</v>
      </c>
    </row>
    <row r="62" spans="1:79" s="9" customFormat="1" ht="12.75" customHeight="1" x14ac:dyDescent="0.2">
      <c r="A62" s="126"/>
      <c r="B62" s="127"/>
      <c r="C62" s="127"/>
      <c r="D62" s="127"/>
      <c r="E62" s="129"/>
      <c r="F62" s="126" t="s">
        <v>179</v>
      </c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9"/>
      <c r="U62" s="165"/>
      <c r="V62" s="166"/>
      <c r="W62" s="166"/>
      <c r="X62" s="166"/>
      <c r="Y62" s="167"/>
      <c r="Z62" s="165"/>
      <c r="AA62" s="166"/>
      <c r="AB62" s="166"/>
      <c r="AC62" s="166"/>
      <c r="AD62" s="167"/>
      <c r="AE62" s="165"/>
      <c r="AF62" s="166"/>
      <c r="AG62" s="166"/>
      <c r="AH62" s="167"/>
      <c r="AI62" s="165">
        <f>IF(ISNUMBER(U62),U62,0)+IF(ISNUMBER(Z62),Z62,0)</f>
        <v>0</v>
      </c>
      <c r="AJ62" s="166"/>
      <c r="AK62" s="166"/>
      <c r="AL62" s="166"/>
      <c r="AM62" s="167"/>
      <c r="AN62" s="165"/>
      <c r="AO62" s="166"/>
      <c r="AP62" s="166"/>
      <c r="AQ62" s="166"/>
      <c r="AR62" s="167"/>
      <c r="AS62" s="165"/>
      <c r="AT62" s="166"/>
      <c r="AU62" s="166"/>
      <c r="AV62" s="166"/>
      <c r="AW62" s="167"/>
      <c r="AX62" s="165"/>
      <c r="AY62" s="166"/>
      <c r="AZ62" s="166"/>
      <c r="BA62" s="167"/>
      <c r="BB62" s="165">
        <f>IF(ISNUMBER(AN62),AN62,0)+IF(ISNUMBER(AS62),AS62,0)</f>
        <v>0</v>
      </c>
      <c r="BC62" s="166"/>
      <c r="BD62" s="166"/>
      <c r="BE62" s="166"/>
      <c r="BF62" s="167"/>
      <c r="BG62" s="165"/>
      <c r="BH62" s="166"/>
      <c r="BI62" s="166"/>
      <c r="BJ62" s="166"/>
      <c r="BK62" s="167"/>
      <c r="BL62" s="165"/>
      <c r="BM62" s="166"/>
      <c r="BN62" s="166"/>
      <c r="BO62" s="166"/>
      <c r="BP62" s="167"/>
      <c r="BQ62" s="165"/>
      <c r="BR62" s="166"/>
      <c r="BS62" s="166"/>
      <c r="BT62" s="167"/>
      <c r="BU62" s="165">
        <f>IF(ISNUMBER(BG62),BG62,0)+IF(ISNUMBER(BL62),BL62,0)</f>
        <v>0</v>
      </c>
      <c r="BV62" s="166"/>
      <c r="BW62" s="166"/>
      <c r="BX62" s="166"/>
      <c r="BY62" s="167"/>
      <c r="CA62" s="9" t="s">
        <v>36</v>
      </c>
    </row>
    <row r="64" spans="1:79" ht="14.25" customHeight="1" x14ac:dyDescent="0.2">
      <c r="A64" s="48" t="s">
        <v>327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</row>
    <row r="65" spans="1:79" ht="15" customHeight="1" x14ac:dyDescent="0.2">
      <c r="A65" s="69" t="s">
        <v>244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</row>
    <row r="66" spans="1:79" ht="23.1" customHeight="1" x14ac:dyDescent="0.2">
      <c r="A66" s="87" t="s">
        <v>149</v>
      </c>
      <c r="B66" s="88"/>
      <c r="C66" s="88"/>
      <c r="D66" s="89"/>
      <c r="E66" s="76" t="s">
        <v>20</v>
      </c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8"/>
      <c r="X66" s="61" t="s">
        <v>248</v>
      </c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3"/>
      <c r="AR66" s="46" t="s">
        <v>250</v>
      </c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</row>
    <row r="67" spans="1:79" ht="48.75" customHeight="1" x14ac:dyDescent="0.2">
      <c r="A67" s="90"/>
      <c r="B67" s="91"/>
      <c r="C67" s="91"/>
      <c r="D67" s="92"/>
      <c r="E67" s="79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1"/>
      <c r="X67" s="76" t="s">
        <v>5</v>
      </c>
      <c r="Y67" s="77"/>
      <c r="Z67" s="77"/>
      <c r="AA67" s="77"/>
      <c r="AB67" s="78"/>
      <c r="AC67" s="76" t="s">
        <v>4</v>
      </c>
      <c r="AD67" s="77"/>
      <c r="AE67" s="77"/>
      <c r="AF67" s="77"/>
      <c r="AG67" s="78"/>
      <c r="AH67" s="82" t="s">
        <v>147</v>
      </c>
      <c r="AI67" s="83"/>
      <c r="AJ67" s="83"/>
      <c r="AK67" s="83"/>
      <c r="AL67" s="84"/>
      <c r="AM67" s="61" t="s">
        <v>6</v>
      </c>
      <c r="AN67" s="62"/>
      <c r="AO67" s="62"/>
      <c r="AP67" s="62"/>
      <c r="AQ67" s="63"/>
      <c r="AR67" s="61" t="s">
        <v>5</v>
      </c>
      <c r="AS67" s="62"/>
      <c r="AT67" s="62"/>
      <c r="AU67" s="62"/>
      <c r="AV67" s="63"/>
      <c r="AW67" s="61" t="s">
        <v>4</v>
      </c>
      <c r="AX67" s="62"/>
      <c r="AY67" s="62"/>
      <c r="AZ67" s="62"/>
      <c r="BA67" s="63"/>
      <c r="BB67" s="82" t="s">
        <v>147</v>
      </c>
      <c r="BC67" s="83"/>
      <c r="BD67" s="83"/>
      <c r="BE67" s="83"/>
      <c r="BF67" s="84"/>
      <c r="BG67" s="61" t="s">
        <v>118</v>
      </c>
      <c r="BH67" s="62"/>
      <c r="BI67" s="62"/>
      <c r="BJ67" s="62"/>
      <c r="BK67" s="63"/>
    </row>
    <row r="68" spans="1:79" ht="12.75" customHeight="1" x14ac:dyDescent="0.2">
      <c r="A68" s="61">
        <v>1</v>
      </c>
      <c r="B68" s="62"/>
      <c r="C68" s="62"/>
      <c r="D68" s="63"/>
      <c r="E68" s="61">
        <v>2</v>
      </c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3"/>
      <c r="X68" s="61">
        <v>3</v>
      </c>
      <c r="Y68" s="62"/>
      <c r="Z68" s="62"/>
      <c r="AA68" s="62"/>
      <c r="AB68" s="63"/>
      <c r="AC68" s="61">
        <v>4</v>
      </c>
      <c r="AD68" s="62"/>
      <c r="AE68" s="62"/>
      <c r="AF68" s="62"/>
      <c r="AG68" s="63"/>
      <c r="AH68" s="61">
        <v>5</v>
      </c>
      <c r="AI68" s="62"/>
      <c r="AJ68" s="62"/>
      <c r="AK68" s="62"/>
      <c r="AL68" s="63"/>
      <c r="AM68" s="61">
        <v>6</v>
      </c>
      <c r="AN68" s="62"/>
      <c r="AO68" s="62"/>
      <c r="AP68" s="62"/>
      <c r="AQ68" s="63"/>
      <c r="AR68" s="61">
        <v>7</v>
      </c>
      <c r="AS68" s="62"/>
      <c r="AT68" s="62"/>
      <c r="AU68" s="62"/>
      <c r="AV68" s="63"/>
      <c r="AW68" s="61">
        <v>8</v>
      </c>
      <c r="AX68" s="62"/>
      <c r="AY68" s="62"/>
      <c r="AZ68" s="62"/>
      <c r="BA68" s="63"/>
      <c r="BB68" s="61">
        <v>9</v>
      </c>
      <c r="BC68" s="62"/>
      <c r="BD68" s="62"/>
      <c r="BE68" s="62"/>
      <c r="BF68" s="63"/>
      <c r="BG68" s="61">
        <v>10</v>
      </c>
      <c r="BH68" s="62"/>
      <c r="BI68" s="62"/>
      <c r="BJ68" s="62"/>
      <c r="BK68" s="63"/>
    </row>
    <row r="69" spans="1:79" s="2" customFormat="1" ht="12.75" hidden="1" customHeight="1" x14ac:dyDescent="0.2">
      <c r="A69" s="64" t="s">
        <v>85</v>
      </c>
      <c r="B69" s="65"/>
      <c r="C69" s="65"/>
      <c r="D69" s="66"/>
      <c r="E69" s="64" t="s">
        <v>78</v>
      </c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6"/>
      <c r="X69" s="94" t="s">
        <v>81</v>
      </c>
      <c r="Y69" s="95"/>
      <c r="Z69" s="95"/>
      <c r="AA69" s="95"/>
      <c r="AB69" s="96"/>
      <c r="AC69" s="94" t="s">
        <v>82</v>
      </c>
      <c r="AD69" s="95"/>
      <c r="AE69" s="95"/>
      <c r="AF69" s="95"/>
      <c r="AG69" s="96"/>
      <c r="AH69" s="64" t="s">
        <v>116</v>
      </c>
      <c r="AI69" s="65"/>
      <c r="AJ69" s="65"/>
      <c r="AK69" s="65"/>
      <c r="AL69" s="66"/>
      <c r="AM69" s="72" t="s">
        <v>216</v>
      </c>
      <c r="AN69" s="73"/>
      <c r="AO69" s="73"/>
      <c r="AP69" s="73"/>
      <c r="AQ69" s="74"/>
      <c r="AR69" s="64" t="s">
        <v>83</v>
      </c>
      <c r="AS69" s="65"/>
      <c r="AT69" s="65"/>
      <c r="AU69" s="65"/>
      <c r="AV69" s="66"/>
      <c r="AW69" s="64" t="s">
        <v>84</v>
      </c>
      <c r="AX69" s="65"/>
      <c r="AY69" s="65"/>
      <c r="AZ69" s="65"/>
      <c r="BA69" s="66"/>
      <c r="BB69" s="64" t="s">
        <v>117</v>
      </c>
      <c r="BC69" s="65"/>
      <c r="BD69" s="65"/>
      <c r="BE69" s="65"/>
      <c r="BF69" s="66"/>
      <c r="BG69" s="72" t="s">
        <v>216</v>
      </c>
      <c r="BH69" s="73"/>
      <c r="BI69" s="73"/>
      <c r="BJ69" s="73"/>
      <c r="BK69" s="74"/>
      <c r="CA69" t="s">
        <v>37</v>
      </c>
    </row>
    <row r="70" spans="1:79" s="137" customFormat="1" ht="12.75" customHeight="1" x14ac:dyDescent="0.2">
      <c r="A70" s="157">
        <v>2111</v>
      </c>
      <c r="B70" s="158"/>
      <c r="C70" s="158"/>
      <c r="D70" s="159"/>
      <c r="E70" s="131" t="s">
        <v>255</v>
      </c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3"/>
      <c r="X70" s="161">
        <v>1362722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3"/>
      <c r="AH70" s="161">
        <v>0</v>
      </c>
      <c r="AI70" s="162"/>
      <c r="AJ70" s="162"/>
      <c r="AK70" s="162"/>
      <c r="AL70" s="163"/>
      <c r="AM70" s="161">
        <f>IF(ISNUMBER(X70),X70,0)+IF(ISNUMBER(AC70),AC70,0)</f>
        <v>1362722</v>
      </c>
      <c r="AN70" s="162"/>
      <c r="AO70" s="162"/>
      <c r="AP70" s="162"/>
      <c r="AQ70" s="163"/>
      <c r="AR70" s="161">
        <v>1362722</v>
      </c>
      <c r="AS70" s="162"/>
      <c r="AT70" s="162"/>
      <c r="AU70" s="162"/>
      <c r="AV70" s="163"/>
      <c r="AW70" s="161">
        <v>0</v>
      </c>
      <c r="AX70" s="162"/>
      <c r="AY70" s="162"/>
      <c r="AZ70" s="162"/>
      <c r="BA70" s="163"/>
      <c r="BB70" s="161">
        <v>0</v>
      </c>
      <c r="BC70" s="162"/>
      <c r="BD70" s="162"/>
      <c r="BE70" s="162"/>
      <c r="BF70" s="163"/>
      <c r="BG70" s="160">
        <f>IF(ISNUMBER(AR70),AR70,0)+IF(ISNUMBER(AW70),AW70,0)</f>
        <v>1362722</v>
      </c>
      <c r="BH70" s="160"/>
      <c r="BI70" s="160"/>
      <c r="BJ70" s="160"/>
      <c r="BK70" s="160"/>
      <c r="CA70" s="137" t="s">
        <v>38</v>
      </c>
    </row>
    <row r="71" spans="1:79" s="137" customFormat="1" ht="12.75" customHeight="1" x14ac:dyDescent="0.2">
      <c r="A71" s="157">
        <v>2120</v>
      </c>
      <c r="B71" s="158"/>
      <c r="C71" s="158"/>
      <c r="D71" s="159"/>
      <c r="E71" s="131" t="s">
        <v>256</v>
      </c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3"/>
      <c r="X71" s="161">
        <v>299799</v>
      </c>
      <c r="Y71" s="162"/>
      <c r="Z71" s="162"/>
      <c r="AA71" s="162"/>
      <c r="AB71" s="163"/>
      <c r="AC71" s="161">
        <v>0</v>
      </c>
      <c r="AD71" s="162"/>
      <c r="AE71" s="162"/>
      <c r="AF71" s="162"/>
      <c r="AG71" s="163"/>
      <c r="AH71" s="161">
        <v>0</v>
      </c>
      <c r="AI71" s="162"/>
      <c r="AJ71" s="162"/>
      <c r="AK71" s="162"/>
      <c r="AL71" s="163"/>
      <c r="AM71" s="161">
        <f>IF(ISNUMBER(X71),X71,0)+IF(ISNUMBER(AC71),AC71,0)</f>
        <v>299799</v>
      </c>
      <c r="AN71" s="162"/>
      <c r="AO71" s="162"/>
      <c r="AP71" s="162"/>
      <c r="AQ71" s="163"/>
      <c r="AR71" s="161">
        <v>299799</v>
      </c>
      <c r="AS71" s="162"/>
      <c r="AT71" s="162"/>
      <c r="AU71" s="162"/>
      <c r="AV71" s="163"/>
      <c r="AW71" s="161">
        <v>0</v>
      </c>
      <c r="AX71" s="162"/>
      <c r="AY71" s="162"/>
      <c r="AZ71" s="162"/>
      <c r="BA71" s="163"/>
      <c r="BB71" s="161">
        <v>0</v>
      </c>
      <c r="BC71" s="162"/>
      <c r="BD71" s="162"/>
      <c r="BE71" s="162"/>
      <c r="BF71" s="163"/>
      <c r="BG71" s="160">
        <f>IF(ISNUMBER(AR71),AR71,0)+IF(ISNUMBER(AW71),AW71,0)</f>
        <v>299799</v>
      </c>
      <c r="BH71" s="160"/>
      <c r="BI71" s="160"/>
      <c r="BJ71" s="160"/>
      <c r="BK71" s="160"/>
    </row>
    <row r="72" spans="1:79" s="137" customFormat="1" ht="12.75" customHeight="1" x14ac:dyDescent="0.2">
      <c r="A72" s="157">
        <v>2210</v>
      </c>
      <c r="B72" s="158"/>
      <c r="C72" s="158"/>
      <c r="D72" s="159"/>
      <c r="E72" s="131" t="s">
        <v>257</v>
      </c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3"/>
      <c r="X72" s="161">
        <v>100000</v>
      </c>
      <c r="Y72" s="162"/>
      <c r="Z72" s="162"/>
      <c r="AA72" s="162"/>
      <c r="AB72" s="163"/>
      <c r="AC72" s="161">
        <v>0</v>
      </c>
      <c r="AD72" s="162"/>
      <c r="AE72" s="162"/>
      <c r="AF72" s="162"/>
      <c r="AG72" s="163"/>
      <c r="AH72" s="161">
        <v>0</v>
      </c>
      <c r="AI72" s="162"/>
      <c r="AJ72" s="162"/>
      <c r="AK72" s="162"/>
      <c r="AL72" s="163"/>
      <c r="AM72" s="161">
        <f>IF(ISNUMBER(X72),X72,0)+IF(ISNUMBER(AC72),AC72,0)</f>
        <v>100000</v>
      </c>
      <c r="AN72" s="162"/>
      <c r="AO72" s="162"/>
      <c r="AP72" s="162"/>
      <c r="AQ72" s="163"/>
      <c r="AR72" s="161">
        <v>100000</v>
      </c>
      <c r="AS72" s="162"/>
      <c r="AT72" s="162"/>
      <c r="AU72" s="162"/>
      <c r="AV72" s="163"/>
      <c r="AW72" s="161">
        <v>0</v>
      </c>
      <c r="AX72" s="162"/>
      <c r="AY72" s="162"/>
      <c r="AZ72" s="162"/>
      <c r="BA72" s="163"/>
      <c r="BB72" s="161">
        <v>0</v>
      </c>
      <c r="BC72" s="162"/>
      <c r="BD72" s="162"/>
      <c r="BE72" s="162"/>
      <c r="BF72" s="163"/>
      <c r="BG72" s="160">
        <f>IF(ISNUMBER(AR72),AR72,0)+IF(ISNUMBER(AW72),AW72,0)</f>
        <v>100000</v>
      </c>
      <c r="BH72" s="160"/>
      <c r="BI72" s="160"/>
      <c r="BJ72" s="160"/>
      <c r="BK72" s="160"/>
    </row>
    <row r="73" spans="1:79" s="137" customFormat="1" ht="12.75" customHeight="1" x14ac:dyDescent="0.2">
      <c r="A73" s="157">
        <v>2240</v>
      </c>
      <c r="B73" s="158"/>
      <c r="C73" s="158"/>
      <c r="D73" s="159"/>
      <c r="E73" s="131" t="s">
        <v>258</v>
      </c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3"/>
      <c r="X73" s="161">
        <v>100000</v>
      </c>
      <c r="Y73" s="162"/>
      <c r="Z73" s="162"/>
      <c r="AA73" s="162"/>
      <c r="AB73" s="163"/>
      <c r="AC73" s="161">
        <v>0</v>
      </c>
      <c r="AD73" s="162"/>
      <c r="AE73" s="162"/>
      <c r="AF73" s="162"/>
      <c r="AG73" s="163"/>
      <c r="AH73" s="161">
        <v>0</v>
      </c>
      <c r="AI73" s="162"/>
      <c r="AJ73" s="162"/>
      <c r="AK73" s="162"/>
      <c r="AL73" s="163"/>
      <c r="AM73" s="161">
        <f>IF(ISNUMBER(X73),X73,0)+IF(ISNUMBER(AC73),AC73,0)</f>
        <v>100000</v>
      </c>
      <c r="AN73" s="162"/>
      <c r="AO73" s="162"/>
      <c r="AP73" s="162"/>
      <c r="AQ73" s="163"/>
      <c r="AR73" s="161">
        <v>100000</v>
      </c>
      <c r="AS73" s="162"/>
      <c r="AT73" s="162"/>
      <c r="AU73" s="162"/>
      <c r="AV73" s="163"/>
      <c r="AW73" s="161">
        <v>0</v>
      </c>
      <c r="AX73" s="162"/>
      <c r="AY73" s="162"/>
      <c r="AZ73" s="162"/>
      <c r="BA73" s="163"/>
      <c r="BB73" s="161">
        <v>0</v>
      </c>
      <c r="BC73" s="162"/>
      <c r="BD73" s="162"/>
      <c r="BE73" s="162"/>
      <c r="BF73" s="163"/>
      <c r="BG73" s="160">
        <f>IF(ISNUMBER(AR73),AR73,0)+IF(ISNUMBER(AW73),AW73,0)</f>
        <v>100000</v>
      </c>
      <c r="BH73" s="160"/>
      <c r="BI73" s="160"/>
      <c r="BJ73" s="160"/>
      <c r="BK73" s="160"/>
    </row>
    <row r="74" spans="1:79" s="9" customFormat="1" ht="12.75" customHeight="1" x14ac:dyDescent="0.2">
      <c r="A74" s="126"/>
      <c r="B74" s="127"/>
      <c r="C74" s="127"/>
      <c r="D74" s="129"/>
      <c r="E74" s="138" t="s">
        <v>179</v>
      </c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40"/>
      <c r="X74" s="165">
        <v>1862521</v>
      </c>
      <c r="Y74" s="166"/>
      <c r="Z74" s="166"/>
      <c r="AA74" s="166"/>
      <c r="AB74" s="167"/>
      <c r="AC74" s="165">
        <v>0</v>
      </c>
      <c r="AD74" s="166"/>
      <c r="AE74" s="166"/>
      <c r="AF74" s="166"/>
      <c r="AG74" s="167"/>
      <c r="AH74" s="165">
        <v>0</v>
      </c>
      <c r="AI74" s="166"/>
      <c r="AJ74" s="166"/>
      <c r="AK74" s="166"/>
      <c r="AL74" s="167"/>
      <c r="AM74" s="165">
        <f>IF(ISNUMBER(X74),X74,0)+IF(ISNUMBER(AC74),AC74,0)</f>
        <v>1862521</v>
      </c>
      <c r="AN74" s="166"/>
      <c r="AO74" s="166"/>
      <c r="AP74" s="166"/>
      <c r="AQ74" s="167"/>
      <c r="AR74" s="165">
        <v>1862521</v>
      </c>
      <c r="AS74" s="166"/>
      <c r="AT74" s="166"/>
      <c r="AU74" s="166"/>
      <c r="AV74" s="167"/>
      <c r="AW74" s="165">
        <v>0</v>
      </c>
      <c r="AX74" s="166"/>
      <c r="AY74" s="166"/>
      <c r="AZ74" s="166"/>
      <c r="BA74" s="167"/>
      <c r="BB74" s="165">
        <v>0</v>
      </c>
      <c r="BC74" s="166"/>
      <c r="BD74" s="166"/>
      <c r="BE74" s="166"/>
      <c r="BF74" s="167"/>
      <c r="BG74" s="164">
        <f>IF(ISNUMBER(AR74),AR74,0)+IF(ISNUMBER(AW74),AW74,0)</f>
        <v>1862521</v>
      </c>
      <c r="BH74" s="164"/>
      <c r="BI74" s="164"/>
      <c r="BJ74" s="164"/>
      <c r="BK74" s="164"/>
    </row>
    <row r="76" spans="1:79" ht="14.25" customHeight="1" x14ac:dyDescent="0.2">
      <c r="A76" s="48" t="s">
        <v>328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</row>
    <row r="77" spans="1:79" ht="15" customHeight="1" x14ac:dyDescent="0.2">
      <c r="A77" s="69" t="s">
        <v>244</v>
      </c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</row>
    <row r="78" spans="1:79" ht="23.1" customHeight="1" x14ac:dyDescent="0.2">
      <c r="A78" s="87" t="s">
        <v>150</v>
      </c>
      <c r="B78" s="88"/>
      <c r="C78" s="88"/>
      <c r="D78" s="88"/>
      <c r="E78" s="89"/>
      <c r="F78" s="76" t="s">
        <v>20</v>
      </c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8"/>
      <c r="X78" s="46" t="s">
        <v>248</v>
      </c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61" t="s">
        <v>250</v>
      </c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3"/>
    </row>
    <row r="79" spans="1:79" ht="53.25" customHeight="1" x14ac:dyDescent="0.2">
      <c r="A79" s="90"/>
      <c r="B79" s="91"/>
      <c r="C79" s="91"/>
      <c r="D79" s="91"/>
      <c r="E79" s="92"/>
      <c r="F79" s="79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1"/>
      <c r="X79" s="61" t="s">
        <v>5</v>
      </c>
      <c r="Y79" s="62"/>
      <c r="Z79" s="62"/>
      <c r="AA79" s="62"/>
      <c r="AB79" s="63"/>
      <c r="AC79" s="61" t="s">
        <v>4</v>
      </c>
      <c r="AD79" s="62"/>
      <c r="AE79" s="62"/>
      <c r="AF79" s="62"/>
      <c r="AG79" s="63"/>
      <c r="AH79" s="82" t="s">
        <v>147</v>
      </c>
      <c r="AI79" s="83"/>
      <c r="AJ79" s="83"/>
      <c r="AK79" s="83"/>
      <c r="AL79" s="84"/>
      <c r="AM79" s="61" t="s">
        <v>6</v>
      </c>
      <c r="AN79" s="62"/>
      <c r="AO79" s="62"/>
      <c r="AP79" s="62"/>
      <c r="AQ79" s="63"/>
      <c r="AR79" s="61" t="s">
        <v>5</v>
      </c>
      <c r="AS79" s="62"/>
      <c r="AT79" s="62"/>
      <c r="AU79" s="62"/>
      <c r="AV79" s="63"/>
      <c r="AW79" s="61" t="s">
        <v>4</v>
      </c>
      <c r="AX79" s="62"/>
      <c r="AY79" s="62"/>
      <c r="AZ79" s="62"/>
      <c r="BA79" s="63"/>
      <c r="BB79" s="100" t="s">
        <v>147</v>
      </c>
      <c r="BC79" s="100"/>
      <c r="BD79" s="100"/>
      <c r="BE79" s="100"/>
      <c r="BF79" s="100"/>
      <c r="BG79" s="61" t="s">
        <v>118</v>
      </c>
      <c r="BH79" s="62"/>
      <c r="BI79" s="62"/>
      <c r="BJ79" s="62"/>
      <c r="BK79" s="63"/>
    </row>
    <row r="80" spans="1:79" ht="15" customHeight="1" x14ac:dyDescent="0.2">
      <c r="A80" s="61">
        <v>1</v>
      </c>
      <c r="B80" s="62"/>
      <c r="C80" s="62"/>
      <c r="D80" s="62"/>
      <c r="E80" s="63"/>
      <c r="F80" s="61">
        <v>2</v>
      </c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3"/>
      <c r="X80" s="61">
        <v>3</v>
      </c>
      <c r="Y80" s="62"/>
      <c r="Z80" s="62"/>
      <c r="AA80" s="62"/>
      <c r="AB80" s="63"/>
      <c r="AC80" s="61">
        <v>4</v>
      </c>
      <c r="AD80" s="62"/>
      <c r="AE80" s="62"/>
      <c r="AF80" s="62"/>
      <c r="AG80" s="63"/>
      <c r="AH80" s="61">
        <v>5</v>
      </c>
      <c r="AI80" s="62"/>
      <c r="AJ80" s="62"/>
      <c r="AK80" s="62"/>
      <c r="AL80" s="63"/>
      <c r="AM80" s="61">
        <v>6</v>
      </c>
      <c r="AN80" s="62"/>
      <c r="AO80" s="62"/>
      <c r="AP80" s="62"/>
      <c r="AQ80" s="63"/>
      <c r="AR80" s="61">
        <v>7</v>
      </c>
      <c r="AS80" s="62"/>
      <c r="AT80" s="62"/>
      <c r="AU80" s="62"/>
      <c r="AV80" s="63"/>
      <c r="AW80" s="61">
        <v>8</v>
      </c>
      <c r="AX80" s="62"/>
      <c r="AY80" s="62"/>
      <c r="AZ80" s="62"/>
      <c r="BA80" s="63"/>
      <c r="BB80" s="61">
        <v>9</v>
      </c>
      <c r="BC80" s="62"/>
      <c r="BD80" s="62"/>
      <c r="BE80" s="62"/>
      <c r="BF80" s="63"/>
      <c r="BG80" s="61">
        <v>10</v>
      </c>
      <c r="BH80" s="62"/>
      <c r="BI80" s="62"/>
      <c r="BJ80" s="62"/>
      <c r="BK80" s="63"/>
    </row>
    <row r="81" spans="1:79" s="2" customFormat="1" ht="15" hidden="1" customHeight="1" x14ac:dyDescent="0.2">
      <c r="A81" s="64" t="s">
        <v>85</v>
      </c>
      <c r="B81" s="65"/>
      <c r="C81" s="65"/>
      <c r="D81" s="65"/>
      <c r="E81" s="66"/>
      <c r="F81" s="64" t="s">
        <v>78</v>
      </c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6"/>
      <c r="X81" s="64" t="s">
        <v>81</v>
      </c>
      <c r="Y81" s="65"/>
      <c r="Z81" s="65"/>
      <c r="AA81" s="65"/>
      <c r="AB81" s="66"/>
      <c r="AC81" s="64" t="s">
        <v>82</v>
      </c>
      <c r="AD81" s="65"/>
      <c r="AE81" s="65"/>
      <c r="AF81" s="65"/>
      <c r="AG81" s="66"/>
      <c r="AH81" s="64" t="s">
        <v>116</v>
      </c>
      <c r="AI81" s="65"/>
      <c r="AJ81" s="65"/>
      <c r="AK81" s="65"/>
      <c r="AL81" s="66"/>
      <c r="AM81" s="72" t="s">
        <v>216</v>
      </c>
      <c r="AN81" s="73"/>
      <c r="AO81" s="73"/>
      <c r="AP81" s="73"/>
      <c r="AQ81" s="74"/>
      <c r="AR81" s="64" t="s">
        <v>83</v>
      </c>
      <c r="AS81" s="65"/>
      <c r="AT81" s="65"/>
      <c r="AU81" s="65"/>
      <c r="AV81" s="66"/>
      <c r="AW81" s="64" t="s">
        <v>84</v>
      </c>
      <c r="AX81" s="65"/>
      <c r="AY81" s="65"/>
      <c r="AZ81" s="65"/>
      <c r="BA81" s="66"/>
      <c r="BB81" s="64" t="s">
        <v>117</v>
      </c>
      <c r="BC81" s="65"/>
      <c r="BD81" s="65"/>
      <c r="BE81" s="65"/>
      <c r="BF81" s="66"/>
      <c r="BG81" s="72" t="s">
        <v>216</v>
      </c>
      <c r="BH81" s="73"/>
      <c r="BI81" s="73"/>
      <c r="BJ81" s="73"/>
      <c r="BK81" s="74"/>
      <c r="CA81" t="s">
        <v>39</v>
      </c>
    </row>
    <row r="82" spans="1:79" s="9" customFormat="1" ht="12.75" customHeight="1" x14ac:dyDescent="0.2">
      <c r="A82" s="126"/>
      <c r="B82" s="127"/>
      <c r="C82" s="127"/>
      <c r="D82" s="127"/>
      <c r="E82" s="129"/>
      <c r="F82" s="126" t="s">
        <v>179</v>
      </c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9"/>
      <c r="X82" s="168"/>
      <c r="Y82" s="169"/>
      <c r="Z82" s="169"/>
      <c r="AA82" s="169"/>
      <c r="AB82" s="170"/>
      <c r="AC82" s="168"/>
      <c r="AD82" s="169"/>
      <c r="AE82" s="169"/>
      <c r="AF82" s="169"/>
      <c r="AG82" s="170"/>
      <c r="AH82" s="164"/>
      <c r="AI82" s="164"/>
      <c r="AJ82" s="164"/>
      <c r="AK82" s="164"/>
      <c r="AL82" s="164"/>
      <c r="AM82" s="164">
        <f>IF(ISNUMBER(X82),X82,0)+IF(ISNUMBER(AC82),AC82,0)</f>
        <v>0</v>
      </c>
      <c r="AN82" s="164"/>
      <c r="AO82" s="164"/>
      <c r="AP82" s="164"/>
      <c r="AQ82" s="164"/>
      <c r="AR82" s="164"/>
      <c r="AS82" s="164"/>
      <c r="AT82" s="164"/>
      <c r="AU82" s="164"/>
      <c r="AV82" s="164"/>
      <c r="AW82" s="164"/>
      <c r="AX82" s="164"/>
      <c r="AY82" s="164"/>
      <c r="AZ82" s="164"/>
      <c r="BA82" s="164"/>
      <c r="BB82" s="164"/>
      <c r="BC82" s="164"/>
      <c r="BD82" s="164"/>
      <c r="BE82" s="164"/>
      <c r="BF82" s="164"/>
      <c r="BG82" s="164">
        <f>IF(ISNUMBER(AR82),AR82,0)+IF(ISNUMBER(AW82),AW82,0)</f>
        <v>0</v>
      </c>
      <c r="BH82" s="164"/>
      <c r="BI82" s="164"/>
      <c r="BJ82" s="164"/>
      <c r="BK82" s="164"/>
      <c r="CA82" s="9" t="s">
        <v>40</v>
      </c>
    </row>
    <row r="85" spans="1:79" ht="14.25" customHeight="1" x14ac:dyDescent="0.2">
      <c r="A85" s="48" t="s">
        <v>151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</row>
    <row r="86" spans="1:79" ht="14.25" customHeight="1" x14ac:dyDescent="0.2">
      <c r="A86" s="48" t="s">
        <v>316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</row>
    <row r="87" spans="1:79" ht="15" customHeight="1" x14ac:dyDescent="0.2">
      <c r="A87" s="69" t="s">
        <v>244</v>
      </c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</row>
    <row r="88" spans="1:79" ht="23.1" customHeight="1" x14ac:dyDescent="0.2">
      <c r="A88" s="76" t="s">
        <v>7</v>
      </c>
      <c r="B88" s="77"/>
      <c r="C88" s="77"/>
      <c r="D88" s="76" t="s">
        <v>152</v>
      </c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8"/>
      <c r="U88" s="61" t="s">
        <v>245</v>
      </c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3"/>
      <c r="AN88" s="61" t="s">
        <v>246</v>
      </c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3"/>
      <c r="BG88" s="46" t="s">
        <v>247</v>
      </c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</row>
    <row r="89" spans="1:79" ht="52.5" customHeight="1" x14ac:dyDescent="0.2">
      <c r="A89" s="79"/>
      <c r="B89" s="80"/>
      <c r="C89" s="80"/>
      <c r="D89" s="79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1"/>
      <c r="U89" s="61" t="s">
        <v>5</v>
      </c>
      <c r="V89" s="62"/>
      <c r="W89" s="62"/>
      <c r="X89" s="62"/>
      <c r="Y89" s="63"/>
      <c r="Z89" s="61" t="s">
        <v>4</v>
      </c>
      <c r="AA89" s="62"/>
      <c r="AB89" s="62"/>
      <c r="AC89" s="62"/>
      <c r="AD89" s="63"/>
      <c r="AE89" s="82" t="s">
        <v>147</v>
      </c>
      <c r="AF89" s="83"/>
      <c r="AG89" s="83"/>
      <c r="AH89" s="84"/>
      <c r="AI89" s="61" t="s">
        <v>6</v>
      </c>
      <c r="AJ89" s="62"/>
      <c r="AK89" s="62"/>
      <c r="AL89" s="62"/>
      <c r="AM89" s="63"/>
      <c r="AN89" s="61" t="s">
        <v>5</v>
      </c>
      <c r="AO89" s="62"/>
      <c r="AP89" s="62"/>
      <c r="AQ89" s="62"/>
      <c r="AR89" s="63"/>
      <c r="AS89" s="61" t="s">
        <v>4</v>
      </c>
      <c r="AT89" s="62"/>
      <c r="AU89" s="62"/>
      <c r="AV89" s="62"/>
      <c r="AW89" s="63"/>
      <c r="AX89" s="82" t="s">
        <v>147</v>
      </c>
      <c r="AY89" s="83"/>
      <c r="AZ89" s="83"/>
      <c r="BA89" s="84"/>
      <c r="BB89" s="61" t="s">
        <v>118</v>
      </c>
      <c r="BC89" s="62"/>
      <c r="BD89" s="62"/>
      <c r="BE89" s="62"/>
      <c r="BF89" s="63"/>
      <c r="BG89" s="61" t="s">
        <v>5</v>
      </c>
      <c r="BH89" s="62"/>
      <c r="BI89" s="62"/>
      <c r="BJ89" s="62"/>
      <c r="BK89" s="63"/>
      <c r="BL89" s="46" t="s">
        <v>4</v>
      </c>
      <c r="BM89" s="46"/>
      <c r="BN89" s="46"/>
      <c r="BO89" s="46"/>
      <c r="BP89" s="46"/>
      <c r="BQ89" s="100" t="s">
        <v>147</v>
      </c>
      <c r="BR89" s="100"/>
      <c r="BS89" s="100"/>
      <c r="BT89" s="100"/>
      <c r="BU89" s="61" t="s">
        <v>119</v>
      </c>
      <c r="BV89" s="62"/>
      <c r="BW89" s="62"/>
      <c r="BX89" s="62"/>
      <c r="BY89" s="63"/>
    </row>
    <row r="90" spans="1:79" ht="15" customHeight="1" x14ac:dyDescent="0.2">
      <c r="A90" s="61">
        <v>1</v>
      </c>
      <c r="B90" s="62"/>
      <c r="C90" s="62"/>
      <c r="D90" s="61">
        <v>2</v>
      </c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3"/>
      <c r="U90" s="61">
        <v>3</v>
      </c>
      <c r="V90" s="62"/>
      <c r="W90" s="62"/>
      <c r="X90" s="62"/>
      <c r="Y90" s="63"/>
      <c r="Z90" s="61">
        <v>4</v>
      </c>
      <c r="AA90" s="62"/>
      <c r="AB90" s="62"/>
      <c r="AC90" s="62"/>
      <c r="AD90" s="63"/>
      <c r="AE90" s="61">
        <v>5</v>
      </c>
      <c r="AF90" s="62"/>
      <c r="AG90" s="62"/>
      <c r="AH90" s="63"/>
      <c r="AI90" s="61">
        <v>6</v>
      </c>
      <c r="AJ90" s="62"/>
      <c r="AK90" s="62"/>
      <c r="AL90" s="62"/>
      <c r="AM90" s="63"/>
      <c r="AN90" s="61">
        <v>7</v>
      </c>
      <c r="AO90" s="62"/>
      <c r="AP90" s="62"/>
      <c r="AQ90" s="62"/>
      <c r="AR90" s="63"/>
      <c r="AS90" s="61">
        <v>8</v>
      </c>
      <c r="AT90" s="62"/>
      <c r="AU90" s="62"/>
      <c r="AV90" s="62"/>
      <c r="AW90" s="63"/>
      <c r="AX90" s="46">
        <v>9</v>
      </c>
      <c r="AY90" s="46"/>
      <c r="AZ90" s="46"/>
      <c r="BA90" s="46"/>
      <c r="BB90" s="61">
        <v>10</v>
      </c>
      <c r="BC90" s="62"/>
      <c r="BD90" s="62"/>
      <c r="BE90" s="62"/>
      <c r="BF90" s="63"/>
      <c r="BG90" s="61">
        <v>11</v>
      </c>
      <c r="BH90" s="62"/>
      <c r="BI90" s="62"/>
      <c r="BJ90" s="62"/>
      <c r="BK90" s="63"/>
      <c r="BL90" s="46">
        <v>12</v>
      </c>
      <c r="BM90" s="46"/>
      <c r="BN90" s="46"/>
      <c r="BO90" s="46"/>
      <c r="BP90" s="46"/>
      <c r="BQ90" s="61">
        <v>13</v>
      </c>
      <c r="BR90" s="62"/>
      <c r="BS90" s="62"/>
      <c r="BT90" s="63"/>
      <c r="BU90" s="61">
        <v>14</v>
      </c>
      <c r="BV90" s="62"/>
      <c r="BW90" s="62"/>
      <c r="BX90" s="62"/>
      <c r="BY90" s="63"/>
    </row>
    <row r="91" spans="1:79" s="2" customFormat="1" ht="14.25" hidden="1" customHeight="1" x14ac:dyDescent="0.2">
      <c r="A91" s="64" t="s">
        <v>90</v>
      </c>
      <c r="B91" s="65"/>
      <c r="C91" s="65"/>
      <c r="D91" s="64" t="s">
        <v>78</v>
      </c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6"/>
      <c r="U91" s="44" t="s">
        <v>86</v>
      </c>
      <c r="V91" s="44"/>
      <c r="W91" s="44"/>
      <c r="X91" s="44"/>
      <c r="Y91" s="44"/>
      <c r="Z91" s="44" t="s">
        <v>87</v>
      </c>
      <c r="AA91" s="44"/>
      <c r="AB91" s="44"/>
      <c r="AC91" s="44"/>
      <c r="AD91" s="44"/>
      <c r="AE91" s="44" t="s">
        <v>113</v>
      </c>
      <c r="AF91" s="44"/>
      <c r="AG91" s="44"/>
      <c r="AH91" s="44"/>
      <c r="AI91" s="75" t="s">
        <v>215</v>
      </c>
      <c r="AJ91" s="75"/>
      <c r="AK91" s="75"/>
      <c r="AL91" s="75"/>
      <c r="AM91" s="75"/>
      <c r="AN91" s="44" t="s">
        <v>88</v>
      </c>
      <c r="AO91" s="44"/>
      <c r="AP91" s="44"/>
      <c r="AQ91" s="44"/>
      <c r="AR91" s="44"/>
      <c r="AS91" s="44" t="s">
        <v>89</v>
      </c>
      <c r="AT91" s="44"/>
      <c r="AU91" s="44"/>
      <c r="AV91" s="44"/>
      <c r="AW91" s="44"/>
      <c r="AX91" s="44" t="s">
        <v>114</v>
      </c>
      <c r="AY91" s="44"/>
      <c r="AZ91" s="44"/>
      <c r="BA91" s="44"/>
      <c r="BB91" s="75" t="s">
        <v>215</v>
      </c>
      <c r="BC91" s="75"/>
      <c r="BD91" s="75"/>
      <c r="BE91" s="75"/>
      <c r="BF91" s="75"/>
      <c r="BG91" s="44" t="s">
        <v>79</v>
      </c>
      <c r="BH91" s="44"/>
      <c r="BI91" s="44"/>
      <c r="BJ91" s="44"/>
      <c r="BK91" s="44"/>
      <c r="BL91" s="44" t="s">
        <v>80</v>
      </c>
      <c r="BM91" s="44"/>
      <c r="BN91" s="44"/>
      <c r="BO91" s="44"/>
      <c r="BP91" s="44"/>
      <c r="BQ91" s="44" t="s">
        <v>115</v>
      </c>
      <c r="BR91" s="44"/>
      <c r="BS91" s="44"/>
      <c r="BT91" s="44"/>
      <c r="BU91" s="75" t="s">
        <v>215</v>
      </c>
      <c r="BV91" s="75"/>
      <c r="BW91" s="75"/>
      <c r="BX91" s="75"/>
      <c r="BY91" s="75"/>
      <c r="CA91" t="s">
        <v>41</v>
      </c>
    </row>
    <row r="92" spans="1:79" s="137" customFormat="1" ht="12.75" customHeight="1" x14ac:dyDescent="0.2">
      <c r="A92" s="157">
        <v>1</v>
      </c>
      <c r="B92" s="158"/>
      <c r="C92" s="158"/>
      <c r="D92" s="131" t="s">
        <v>259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3"/>
      <c r="U92" s="161">
        <v>1028630.13</v>
      </c>
      <c r="V92" s="162"/>
      <c r="W92" s="162"/>
      <c r="X92" s="162"/>
      <c r="Y92" s="163"/>
      <c r="Z92" s="161">
        <v>0</v>
      </c>
      <c r="AA92" s="162"/>
      <c r="AB92" s="162"/>
      <c r="AC92" s="162"/>
      <c r="AD92" s="163"/>
      <c r="AE92" s="161">
        <v>0</v>
      </c>
      <c r="AF92" s="162"/>
      <c r="AG92" s="162"/>
      <c r="AH92" s="163"/>
      <c r="AI92" s="161">
        <f>IF(ISNUMBER(U92),U92,0)+IF(ISNUMBER(Z92),Z92,0)</f>
        <v>1028630.13</v>
      </c>
      <c r="AJ92" s="162"/>
      <c r="AK92" s="162"/>
      <c r="AL92" s="162"/>
      <c r="AM92" s="163"/>
      <c r="AN92" s="161">
        <v>977326</v>
      </c>
      <c r="AO92" s="162"/>
      <c r="AP92" s="162"/>
      <c r="AQ92" s="162"/>
      <c r="AR92" s="163"/>
      <c r="AS92" s="161">
        <v>0</v>
      </c>
      <c r="AT92" s="162"/>
      <c r="AU92" s="162"/>
      <c r="AV92" s="162"/>
      <c r="AW92" s="163"/>
      <c r="AX92" s="161">
        <v>0</v>
      </c>
      <c r="AY92" s="162"/>
      <c r="AZ92" s="162"/>
      <c r="BA92" s="163"/>
      <c r="BB92" s="161">
        <f>IF(ISNUMBER(AN92),AN92,0)+IF(ISNUMBER(AS92),AS92,0)</f>
        <v>977326</v>
      </c>
      <c r="BC92" s="162"/>
      <c r="BD92" s="162"/>
      <c r="BE92" s="162"/>
      <c r="BF92" s="163"/>
      <c r="BG92" s="161">
        <v>1264212</v>
      </c>
      <c r="BH92" s="162"/>
      <c r="BI92" s="162"/>
      <c r="BJ92" s="162"/>
      <c r="BK92" s="163"/>
      <c r="BL92" s="161">
        <v>0</v>
      </c>
      <c r="BM92" s="162"/>
      <c r="BN92" s="162"/>
      <c r="BO92" s="162"/>
      <c r="BP92" s="163"/>
      <c r="BQ92" s="161">
        <v>0</v>
      </c>
      <c r="BR92" s="162"/>
      <c r="BS92" s="162"/>
      <c r="BT92" s="163"/>
      <c r="BU92" s="161">
        <f>IF(ISNUMBER(BG92),BG92,0)+IF(ISNUMBER(BL92),BL92,0)</f>
        <v>1264212</v>
      </c>
      <c r="BV92" s="162"/>
      <c r="BW92" s="162"/>
      <c r="BX92" s="162"/>
      <c r="BY92" s="163"/>
      <c r="CA92" s="137" t="s">
        <v>42</v>
      </c>
    </row>
    <row r="93" spans="1:79" s="9" customFormat="1" ht="12.75" customHeight="1" x14ac:dyDescent="0.2">
      <c r="A93" s="126"/>
      <c r="B93" s="127"/>
      <c r="C93" s="127"/>
      <c r="D93" s="138" t="s">
        <v>179</v>
      </c>
      <c r="E93" s="139"/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40"/>
      <c r="U93" s="165">
        <v>1028630.13</v>
      </c>
      <c r="V93" s="166"/>
      <c r="W93" s="166"/>
      <c r="X93" s="166"/>
      <c r="Y93" s="167"/>
      <c r="Z93" s="165">
        <v>0</v>
      </c>
      <c r="AA93" s="166"/>
      <c r="AB93" s="166"/>
      <c r="AC93" s="166"/>
      <c r="AD93" s="167"/>
      <c r="AE93" s="165">
        <v>0</v>
      </c>
      <c r="AF93" s="166"/>
      <c r="AG93" s="166"/>
      <c r="AH93" s="167"/>
      <c r="AI93" s="165">
        <f>IF(ISNUMBER(U93),U93,0)+IF(ISNUMBER(Z93),Z93,0)</f>
        <v>1028630.13</v>
      </c>
      <c r="AJ93" s="166"/>
      <c r="AK93" s="166"/>
      <c r="AL93" s="166"/>
      <c r="AM93" s="167"/>
      <c r="AN93" s="165">
        <v>977326</v>
      </c>
      <c r="AO93" s="166"/>
      <c r="AP93" s="166"/>
      <c r="AQ93" s="166"/>
      <c r="AR93" s="167"/>
      <c r="AS93" s="165">
        <v>0</v>
      </c>
      <c r="AT93" s="166"/>
      <c r="AU93" s="166"/>
      <c r="AV93" s="166"/>
      <c r="AW93" s="167"/>
      <c r="AX93" s="165">
        <v>0</v>
      </c>
      <c r="AY93" s="166"/>
      <c r="AZ93" s="166"/>
      <c r="BA93" s="167"/>
      <c r="BB93" s="165">
        <f>IF(ISNUMBER(AN93),AN93,0)+IF(ISNUMBER(AS93),AS93,0)</f>
        <v>977326</v>
      </c>
      <c r="BC93" s="166"/>
      <c r="BD93" s="166"/>
      <c r="BE93" s="166"/>
      <c r="BF93" s="167"/>
      <c r="BG93" s="165">
        <v>1264212</v>
      </c>
      <c r="BH93" s="166"/>
      <c r="BI93" s="166"/>
      <c r="BJ93" s="166"/>
      <c r="BK93" s="167"/>
      <c r="BL93" s="165">
        <v>0</v>
      </c>
      <c r="BM93" s="166"/>
      <c r="BN93" s="166"/>
      <c r="BO93" s="166"/>
      <c r="BP93" s="167"/>
      <c r="BQ93" s="165">
        <v>0</v>
      </c>
      <c r="BR93" s="166"/>
      <c r="BS93" s="166"/>
      <c r="BT93" s="167"/>
      <c r="BU93" s="165">
        <f>IF(ISNUMBER(BG93),BG93,0)+IF(ISNUMBER(BL93),BL93,0)</f>
        <v>1264212</v>
      </c>
      <c r="BV93" s="166"/>
      <c r="BW93" s="166"/>
      <c r="BX93" s="166"/>
      <c r="BY93" s="167"/>
    </row>
    <row r="95" spans="1:79" ht="14.25" customHeight="1" x14ac:dyDescent="0.2">
      <c r="A95" s="48" t="s">
        <v>329</v>
      </c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</row>
    <row r="96" spans="1:79" ht="15" customHeight="1" x14ac:dyDescent="0.2">
      <c r="A96" s="101" t="s">
        <v>244</v>
      </c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</row>
    <row r="97" spans="1:79" ht="23.1" customHeight="1" x14ac:dyDescent="0.2">
      <c r="A97" s="76" t="s">
        <v>7</v>
      </c>
      <c r="B97" s="77"/>
      <c r="C97" s="77"/>
      <c r="D97" s="76" t="s">
        <v>152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8"/>
      <c r="U97" s="46" t="s">
        <v>248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 t="s">
        <v>250</v>
      </c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</row>
    <row r="98" spans="1:79" ht="54" customHeight="1" x14ac:dyDescent="0.2">
      <c r="A98" s="79"/>
      <c r="B98" s="80"/>
      <c r="C98" s="80"/>
      <c r="D98" s="79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1"/>
      <c r="U98" s="61" t="s">
        <v>5</v>
      </c>
      <c r="V98" s="62"/>
      <c r="W98" s="62"/>
      <c r="X98" s="62"/>
      <c r="Y98" s="63"/>
      <c r="Z98" s="61" t="s">
        <v>4</v>
      </c>
      <c r="AA98" s="62"/>
      <c r="AB98" s="62"/>
      <c r="AC98" s="62"/>
      <c r="AD98" s="63"/>
      <c r="AE98" s="82" t="s">
        <v>147</v>
      </c>
      <c r="AF98" s="83"/>
      <c r="AG98" s="83"/>
      <c r="AH98" s="83"/>
      <c r="AI98" s="84"/>
      <c r="AJ98" s="61" t="s">
        <v>6</v>
      </c>
      <c r="AK98" s="62"/>
      <c r="AL98" s="62"/>
      <c r="AM98" s="62"/>
      <c r="AN98" s="63"/>
      <c r="AO98" s="61" t="s">
        <v>5</v>
      </c>
      <c r="AP98" s="62"/>
      <c r="AQ98" s="62"/>
      <c r="AR98" s="62"/>
      <c r="AS98" s="63"/>
      <c r="AT98" s="61" t="s">
        <v>4</v>
      </c>
      <c r="AU98" s="62"/>
      <c r="AV98" s="62"/>
      <c r="AW98" s="62"/>
      <c r="AX98" s="63"/>
      <c r="AY98" s="82" t="s">
        <v>147</v>
      </c>
      <c r="AZ98" s="83"/>
      <c r="BA98" s="83"/>
      <c r="BB98" s="83"/>
      <c r="BC98" s="84"/>
      <c r="BD98" s="46" t="s">
        <v>118</v>
      </c>
      <c r="BE98" s="46"/>
      <c r="BF98" s="46"/>
      <c r="BG98" s="46"/>
      <c r="BH98" s="46"/>
    </row>
    <row r="99" spans="1:79" ht="15" customHeight="1" x14ac:dyDescent="0.2">
      <c r="A99" s="61" t="s">
        <v>214</v>
      </c>
      <c r="B99" s="62"/>
      <c r="C99" s="62"/>
      <c r="D99" s="61">
        <v>2</v>
      </c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3"/>
      <c r="U99" s="61">
        <v>3</v>
      </c>
      <c r="V99" s="62"/>
      <c r="W99" s="62"/>
      <c r="X99" s="62"/>
      <c r="Y99" s="63"/>
      <c r="Z99" s="61">
        <v>4</v>
      </c>
      <c r="AA99" s="62"/>
      <c r="AB99" s="62"/>
      <c r="AC99" s="62"/>
      <c r="AD99" s="63"/>
      <c r="AE99" s="61">
        <v>5</v>
      </c>
      <c r="AF99" s="62"/>
      <c r="AG99" s="62"/>
      <c r="AH99" s="62"/>
      <c r="AI99" s="63"/>
      <c r="AJ99" s="61">
        <v>6</v>
      </c>
      <c r="AK99" s="62"/>
      <c r="AL99" s="62"/>
      <c r="AM99" s="62"/>
      <c r="AN99" s="63"/>
      <c r="AO99" s="61">
        <v>7</v>
      </c>
      <c r="AP99" s="62"/>
      <c r="AQ99" s="62"/>
      <c r="AR99" s="62"/>
      <c r="AS99" s="63"/>
      <c r="AT99" s="61">
        <v>8</v>
      </c>
      <c r="AU99" s="62"/>
      <c r="AV99" s="62"/>
      <c r="AW99" s="62"/>
      <c r="AX99" s="63"/>
      <c r="AY99" s="61">
        <v>9</v>
      </c>
      <c r="AZ99" s="62"/>
      <c r="BA99" s="62"/>
      <c r="BB99" s="62"/>
      <c r="BC99" s="63"/>
      <c r="BD99" s="61">
        <v>10</v>
      </c>
      <c r="BE99" s="62"/>
      <c r="BF99" s="62"/>
      <c r="BG99" s="62"/>
      <c r="BH99" s="63"/>
    </row>
    <row r="100" spans="1:79" s="2" customFormat="1" ht="12.75" hidden="1" customHeight="1" x14ac:dyDescent="0.2">
      <c r="A100" s="64" t="s">
        <v>90</v>
      </c>
      <c r="B100" s="65"/>
      <c r="C100" s="65"/>
      <c r="D100" s="64" t="s">
        <v>78</v>
      </c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6"/>
      <c r="U100" s="64" t="s">
        <v>81</v>
      </c>
      <c r="V100" s="65"/>
      <c r="W100" s="65"/>
      <c r="X100" s="65"/>
      <c r="Y100" s="66"/>
      <c r="Z100" s="64" t="s">
        <v>82</v>
      </c>
      <c r="AA100" s="65"/>
      <c r="AB100" s="65"/>
      <c r="AC100" s="65"/>
      <c r="AD100" s="66"/>
      <c r="AE100" s="64" t="s">
        <v>116</v>
      </c>
      <c r="AF100" s="65"/>
      <c r="AG100" s="65"/>
      <c r="AH100" s="65"/>
      <c r="AI100" s="66"/>
      <c r="AJ100" s="72" t="s">
        <v>216</v>
      </c>
      <c r="AK100" s="73"/>
      <c r="AL100" s="73"/>
      <c r="AM100" s="73"/>
      <c r="AN100" s="74"/>
      <c r="AO100" s="64" t="s">
        <v>83</v>
      </c>
      <c r="AP100" s="65"/>
      <c r="AQ100" s="65"/>
      <c r="AR100" s="65"/>
      <c r="AS100" s="66"/>
      <c r="AT100" s="64" t="s">
        <v>84</v>
      </c>
      <c r="AU100" s="65"/>
      <c r="AV100" s="65"/>
      <c r="AW100" s="65"/>
      <c r="AX100" s="66"/>
      <c r="AY100" s="64" t="s">
        <v>117</v>
      </c>
      <c r="AZ100" s="65"/>
      <c r="BA100" s="65"/>
      <c r="BB100" s="65"/>
      <c r="BC100" s="66"/>
      <c r="BD100" s="75" t="s">
        <v>216</v>
      </c>
      <c r="BE100" s="75"/>
      <c r="BF100" s="75"/>
      <c r="BG100" s="75"/>
      <c r="BH100" s="75"/>
      <c r="CA100" s="2" t="s">
        <v>43</v>
      </c>
    </row>
    <row r="101" spans="1:79" s="137" customFormat="1" ht="12.75" customHeight="1" x14ac:dyDescent="0.2">
      <c r="A101" s="157">
        <v>1</v>
      </c>
      <c r="B101" s="158"/>
      <c r="C101" s="158"/>
      <c r="D101" s="131" t="s">
        <v>259</v>
      </c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3"/>
      <c r="U101" s="161">
        <v>1862521</v>
      </c>
      <c r="V101" s="162"/>
      <c r="W101" s="162"/>
      <c r="X101" s="162"/>
      <c r="Y101" s="163"/>
      <c r="Z101" s="161">
        <v>0</v>
      </c>
      <c r="AA101" s="162"/>
      <c r="AB101" s="162"/>
      <c r="AC101" s="162"/>
      <c r="AD101" s="163"/>
      <c r="AE101" s="160">
        <v>0</v>
      </c>
      <c r="AF101" s="160"/>
      <c r="AG101" s="160"/>
      <c r="AH101" s="160"/>
      <c r="AI101" s="160"/>
      <c r="AJ101" s="171">
        <f>IF(ISNUMBER(U101),U101,0)+IF(ISNUMBER(Z101),Z101,0)</f>
        <v>1862521</v>
      </c>
      <c r="AK101" s="171"/>
      <c r="AL101" s="171"/>
      <c r="AM101" s="171"/>
      <c r="AN101" s="171"/>
      <c r="AO101" s="160">
        <v>1862521</v>
      </c>
      <c r="AP101" s="160"/>
      <c r="AQ101" s="160"/>
      <c r="AR101" s="160"/>
      <c r="AS101" s="160"/>
      <c r="AT101" s="171">
        <v>0</v>
      </c>
      <c r="AU101" s="171"/>
      <c r="AV101" s="171"/>
      <c r="AW101" s="171"/>
      <c r="AX101" s="171"/>
      <c r="AY101" s="160">
        <v>0</v>
      </c>
      <c r="AZ101" s="160"/>
      <c r="BA101" s="160"/>
      <c r="BB101" s="160"/>
      <c r="BC101" s="160"/>
      <c r="BD101" s="171">
        <f>IF(ISNUMBER(AO101),AO101,0)+IF(ISNUMBER(AT101),AT101,0)</f>
        <v>1862521</v>
      </c>
      <c r="BE101" s="171"/>
      <c r="BF101" s="171"/>
      <c r="BG101" s="171"/>
      <c r="BH101" s="171"/>
      <c r="CA101" s="137" t="s">
        <v>44</v>
      </c>
    </row>
    <row r="102" spans="1:79" s="9" customFormat="1" ht="12.75" customHeight="1" x14ac:dyDescent="0.2">
      <c r="A102" s="126"/>
      <c r="B102" s="127"/>
      <c r="C102" s="127"/>
      <c r="D102" s="138" t="s">
        <v>179</v>
      </c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40"/>
      <c r="U102" s="165">
        <v>1862521</v>
      </c>
      <c r="V102" s="166"/>
      <c r="W102" s="166"/>
      <c r="X102" s="166"/>
      <c r="Y102" s="167"/>
      <c r="Z102" s="165">
        <v>0</v>
      </c>
      <c r="AA102" s="166"/>
      <c r="AB102" s="166"/>
      <c r="AC102" s="166"/>
      <c r="AD102" s="167"/>
      <c r="AE102" s="164">
        <v>0</v>
      </c>
      <c r="AF102" s="164"/>
      <c r="AG102" s="164"/>
      <c r="AH102" s="164"/>
      <c r="AI102" s="164"/>
      <c r="AJ102" s="125">
        <f>IF(ISNUMBER(U102),U102,0)+IF(ISNUMBER(Z102),Z102,0)</f>
        <v>1862521</v>
      </c>
      <c r="AK102" s="125"/>
      <c r="AL102" s="125"/>
      <c r="AM102" s="125"/>
      <c r="AN102" s="125"/>
      <c r="AO102" s="164">
        <v>1862521</v>
      </c>
      <c r="AP102" s="164"/>
      <c r="AQ102" s="164"/>
      <c r="AR102" s="164"/>
      <c r="AS102" s="164"/>
      <c r="AT102" s="125">
        <v>0</v>
      </c>
      <c r="AU102" s="125"/>
      <c r="AV102" s="125"/>
      <c r="AW102" s="125"/>
      <c r="AX102" s="125"/>
      <c r="AY102" s="164">
        <v>0</v>
      </c>
      <c r="AZ102" s="164"/>
      <c r="BA102" s="164"/>
      <c r="BB102" s="164"/>
      <c r="BC102" s="164"/>
      <c r="BD102" s="125">
        <f>IF(ISNUMBER(AO102),AO102,0)+IF(ISNUMBER(AT102),AT102,0)</f>
        <v>1862521</v>
      </c>
      <c r="BE102" s="125"/>
      <c r="BF102" s="125"/>
      <c r="BG102" s="125"/>
      <c r="BH102" s="125"/>
    </row>
    <row r="103" spans="1:79" s="8" customFormat="1" ht="12.75" customHeight="1" x14ac:dyDescent="0.2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</row>
    <row r="105" spans="1:79" ht="14.25" customHeight="1" x14ac:dyDescent="0.2">
      <c r="A105" s="48" t="s">
        <v>184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</row>
    <row r="106" spans="1:79" ht="14.25" customHeight="1" x14ac:dyDescent="0.2">
      <c r="A106" s="48" t="s">
        <v>317</v>
      </c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</row>
    <row r="107" spans="1:79" ht="23.1" customHeight="1" x14ac:dyDescent="0.2">
      <c r="A107" s="76" t="s">
        <v>7</v>
      </c>
      <c r="B107" s="77"/>
      <c r="C107" s="77"/>
      <c r="D107" s="46" t="s">
        <v>10</v>
      </c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 t="s">
        <v>9</v>
      </c>
      <c r="R107" s="46"/>
      <c r="S107" s="46"/>
      <c r="T107" s="46"/>
      <c r="U107" s="46"/>
      <c r="V107" s="46" t="s">
        <v>8</v>
      </c>
      <c r="W107" s="46"/>
      <c r="X107" s="46"/>
      <c r="Y107" s="46"/>
      <c r="Z107" s="46"/>
      <c r="AA107" s="46"/>
      <c r="AB107" s="46"/>
      <c r="AC107" s="46"/>
      <c r="AD107" s="46"/>
      <c r="AE107" s="46"/>
      <c r="AF107" s="61" t="s">
        <v>245</v>
      </c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3"/>
      <c r="AU107" s="61" t="s">
        <v>246</v>
      </c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3"/>
      <c r="BJ107" s="61" t="s">
        <v>247</v>
      </c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3"/>
    </row>
    <row r="108" spans="1:79" ht="32.25" customHeight="1" x14ac:dyDescent="0.2">
      <c r="A108" s="79"/>
      <c r="B108" s="80"/>
      <c r="C108" s="80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 t="s">
        <v>5</v>
      </c>
      <c r="AG108" s="46"/>
      <c r="AH108" s="46"/>
      <c r="AI108" s="46"/>
      <c r="AJ108" s="46"/>
      <c r="AK108" s="46" t="s">
        <v>4</v>
      </c>
      <c r="AL108" s="46"/>
      <c r="AM108" s="46"/>
      <c r="AN108" s="46"/>
      <c r="AO108" s="46"/>
      <c r="AP108" s="46" t="s">
        <v>154</v>
      </c>
      <c r="AQ108" s="46"/>
      <c r="AR108" s="46"/>
      <c r="AS108" s="46"/>
      <c r="AT108" s="46"/>
      <c r="AU108" s="46" t="s">
        <v>5</v>
      </c>
      <c r="AV108" s="46"/>
      <c r="AW108" s="46"/>
      <c r="AX108" s="46"/>
      <c r="AY108" s="46"/>
      <c r="AZ108" s="46" t="s">
        <v>4</v>
      </c>
      <c r="BA108" s="46"/>
      <c r="BB108" s="46"/>
      <c r="BC108" s="46"/>
      <c r="BD108" s="46"/>
      <c r="BE108" s="46" t="s">
        <v>112</v>
      </c>
      <c r="BF108" s="46"/>
      <c r="BG108" s="46"/>
      <c r="BH108" s="46"/>
      <c r="BI108" s="46"/>
      <c r="BJ108" s="46" t="s">
        <v>5</v>
      </c>
      <c r="BK108" s="46"/>
      <c r="BL108" s="46"/>
      <c r="BM108" s="46"/>
      <c r="BN108" s="46"/>
      <c r="BO108" s="46" t="s">
        <v>4</v>
      </c>
      <c r="BP108" s="46"/>
      <c r="BQ108" s="46"/>
      <c r="BR108" s="46"/>
      <c r="BS108" s="46"/>
      <c r="BT108" s="46" t="s">
        <v>119</v>
      </c>
      <c r="BU108" s="46"/>
      <c r="BV108" s="46"/>
      <c r="BW108" s="46"/>
      <c r="BX108" s="46"/>
    </row>
    <row r="109" spans="1:79" ht="15" customHeight="1" x14ac:dyDescent="0.2">
      <c r="A109" s="61">
        <v>1</v>
      </c>
      <c r="B109" s="62"/>
      <c r="C109" s="62"/>
      <c r="D109" s="46">
        <v>2</v>
      </c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>
        <v>3</v>
      </c>
      <c r="R109" s="46"/>
      <c r="S109" s="46"/>
      <c r="T109" s="46"/>
      <c r="U109" s="46"/>
      <c r="V109" s="46">
        <v>4</v>
      </c>
      <c r="W109" s="46"/>
      <c r="X109" s="46"/>
      <c r="Y109" s="46"/>
      <c r="Z109" s="46"/>
      <c r="AA109" s="46"/>
      <c r="AB109" s="46"/>
      <c r="AC109" s="46"/>
      <c r="AD109" s="46"/>
      <c r="AE109" s="46"/>
      <c r="AF109" s="46">
        <v>5</v>
      </c>
      <c r="AG109" s="46"/>
      <c r="AH109" s="46"/>
      <c r="AI109" s="46"/>
      <c r="AJ109" s="46"/>
      <c r="AK109" s="46">
        <v>6</v>
      </c>
      <c r="AL109" s="46"/>
      <c r="AM109" s="46"/>
      <c r="AN109" s="46"/>
      <c r="AO109" s="46"/>
      <c r="AP109" s="46">
        <v>7</v>
      </c>
      <c r="AQ109" s="46"/>
      <c r="AR109" s="46"/>
      <c r="AS109" s="46"/>
      <c r="AT109" s="46"/>
      <c r="AU109" s="46">
        <v>8</v>
      </c>
      <c r="AV109" s="46"/>
      <c r="AW109" s="46"/>
      <c r="AX109" s="46"/>
      <c r="AY109" s="46"/>
      <c r="AZ109" s="46">
        <v>9</v>
      </c>
      <c r="BA109" s="46"/>
      <c r="BB109" s="46"/>
      <c r="BC109" s="46"/>
      <c r="BD109" s="46"/>
      <c r="BE109" s="46">
        <v>10</v>
      </c>
      <c r="BF109" s="46"/>
      <c r="BG109" s="46"/>
      <c r="BH109" s="46"/>
      <c r="BI109" s="46"/>
      <c r="BJ109" s="46">
        <v>11</v>
      </c>
      <c r="BK109" s="46"/>
      <c r="BL109" s="46"/>
      <c r="BM109" s="46"/>
      <c r="BN109" s="46"/>
      <c r="BO109" s="46">
        <v>12</v>
      </c>
      <c r="BP109" s="46"/>
      <c r="BQ109" s="46"/>
      <c r="BR109" s="46"/>
      <c r="BS109" s="46"/>
      <c r="BT109" s="46">
        <v>13</v>
      </c>
      <c r="BU109" s="46"/>
      <c r="BV109" s="46"/>
      <c r="BW109" s="46"/>
      <c r="BX109" s="46"/>
    </row>
    <row r="110" spans="1:79" ht="10.5" hidden="1" customHeight="1" x14ac:dyDescent="0.2">
      <c r="A110" s="64" t="s">
        <v>187</v>
      </c>
      <c r="B110" s="65"/>
      <c r="C110" s="65"/>
      <c r="D110" s="46" t="s">
        <v>78</v>
      </c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 t="s">
        <v>91</v>
      </c>
      <c r="R110" s="46"/>
      <c r="S110" s="46"/>
      <c r="T110" s="46"/>
      <c r="U110" s="46"/>
      <c r="V110" s="46" t="s">
        <v>92</v>
      </c>
      <c r="W110" s="46"/>
      <c r="X110" s="46"/>
      <c r="Y110" s="46"/>
      <c r="Z110" s="46"/>
      <c r="AA110" s="46"/>
      <c r="AB110" s="46"/>
      <c r="AC110" s="46"/>
      <c r="AD110" s="46"/>
      <c r="AE110" s="46"/>
      <c r="AF110" s="44" t="s">
        <v>139</v>
      </c>
      <c r="AG110" s="44"/>
      <c r="AH110" s="44"/>
      <c r="AI110" s="44"/>
      <c r="AJ110" s="44"/>
      <c r="AK110" s="49" t="s">
        <v>140</v>
      </c>
      <c r="AL110" s="49"/>
      <c r="AM110" s="49"/>
      <c r="AN110" s="49"/>
      <c r="AO110" s="49"/>
      <c r="AP110" s="75" t="s">
        <v>261</v>
      </c>
      <c r="AQ110" s="75"/>
      <c r="AR110" s="75"/>
      <c r="AS110" s="75"/>
      <c r="AT110" s="75"/>
      <c r="AU110" s="44" t="s">
        <v>141</v>
      </c>
      <c r="AV110" s="44"/>
      <c r="AW110" s="44"/>
      <c r="AX110" s="44"/>
      <c r="AY110" s="44"/>
      <c r="AZ110" s="49" t="s">
        <v>142</v>
      </c>
      <c r="BA110" s="49"/>
      <c r="BB110" s="49"/>
      <c r="BC110" s="49"/>
      <c r="BD110" s="49"/>
      <c r="BE110" s="75" t="s">
        <v>261</v>
      </c>
      <c r="BF110" s="75"/>
      <c r="BG110" s="75"/>
      <c r="BH110" s="75"/>
      <c r="BI110" s="75"/>
      <c r="BJ110" s="44" t="s">
        <v>133</v>
      </c>
      <c r="BK110" s="44"/>
      <c r="BL110" s="44"/>
      <c r="BM110" s="44"/>
      <c r="BN110" s="44"/>
      <c r="BO110" s="49" t="s">
        <v>134</v>
      </c>
      <c r="BP110" s="49"/>
      <c r="BQ110" s="49"/>
      <c r="BR110" s="49"/>
      <c r="BS110" s="49"/>
      <c r="BT110" s="75" t="s">
        <v>261</v>
      </c>
      <c r="BU110" s="75"/>
      <c r="BV110" s="75"/>
      <c r="BW110" s="75"/>
      <c r="BX110" s="75"/>
      <c r="CA110" t="s">
        <v>45</v>
      </c>
    </row>
    <row r="111" spans="1:79" s="9" customFormat="1" ht="15" customHeight="1" x14ac:dyDescent="0.2">
      <c r="A111" s="126">
        <v>0</v>
      </c>
      <c r="B111" s="127"/>
      <c r="C111" s="127"/>
      <c r="D111" s="172" t="s">
        <v>260</v>
      </c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172"/>
      <c r="AE111" s="172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CA111" s="9" t="s">
        <v>46</v>
      </c>
    </row>
    <row r="112" spans="1:79" s="137" customFormat="1" ht="15" customHeight="1" x14ac:dyDescent="0.2">
      <c r="A112" s="157">
        <v>0</v>
      </c>
      <c r="B112" s="158"/>
      <c r="C112" s="158"/>
      <c r="D112" s="175" t="s">
        <v>262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3"/>
      <c r="Q112" s="46" t="s">
        <v>263</v>
      </c>
      <c r="R112" s="46"/>
      <c r="S112" s="46"/>
      <c r="T112" s="46"/>
      <c r="U112" s="46"/>
      <c r="V112" s="46" t="s">
        <v>264</v>
      </c>
      <c r="W112" s="46"/>
      <c r="X112" s="46"/>
      <c r="Y112" s="46"/>
      <c r="Z112" s="46"/>
      <c r="AA112" s="46"/>
      <c r="AB112" s="46"/>
      <c r="AC112" s="46"/>
      <c r="AD112" s="46"/>
      <c r="AE112" s="46"/>
      <c r="AF112" s="176">
        <v>2</v>
      </c>
      <c r="AG112" s="176"/>
      <c r="AH112" s="176"/>
      <c r="AI112" s="176"/>
      <c r="AJ112" s="176"/>
      <c r="AK112" s="176">
        <v>0</v>
      </c>
      <c r="AL112" s="176"/>
      <c r="AM112" s="176"/>
      <c r="AN112" s="176"/>
      <c r="AO112" s="176"/>
      <c r="AP112" s="176">
        <v>2</v>
      </c>
      <c r="AQ112" s="176"/>
      <c r="AR112" s="176"/>
      <c r="AS112" s="176"/>
      <c r="AT112" s="176"/>
      <c r="AU112" s="176">
        <v>3</v>
      </c>
      <c r="AV112" s="176"/>
      <c r="AW112" s="176"/>
      <c r="AX112" s="176"/>
      <c r="AY112" s="176"/>
      <c r="AZ112" s="176">
        <v>0</v>
      </c>
      <c r="BA112" s="176"/>
      <c r="BB112" s="176"/>
      <c r="BC112" s="176"/>
      <c r="BD112" s="176"/>
      <c r="BE112" s="176">
        <v>3</v>
      </c>
      <c r="BF112" s="176"/>
      <c r="BG112" s="176"/>
      <c r="BH112" s="176"/>
      <c r="BI112" s="176"/>
      <c r="BJ112" s="176">
        <v>3</v>
      </c>
      <c r="BK112" s="176"/>
      <c r="BL112" s="176"/>
      <c r="BM112" s="176"/>
      <c r="BN112" s="176"/>
      <c r="BO112" s="176">
        <v>0</v>
      </c>
      <c r="BP112" s="176"/>
      <c r="BQ112" s="176"/>
      <c r="BR112" s="176"/>
      <c r="BS112" s="176"/>
      <c r="BT112" s="176">
        <v>3</v>
      </c>
      <c r="BU112" s="176"/>
      <c r="BV112" s="176"/>
      <c r="BW112" s="176"/>
      <c r="BX112" s="176"/>
    </row>
    <row r="113" spans="1:76" s="137" customFormat="1" ht="15" customHeight="1" x14ac:dyDescent="0.2">
      <c r="A113" s="157">
        <v>0</v>
      </c>
      <c r="B113" s="158"/>
      <c r="C113" s="158"/>
      <c r="D113" s="175" t="s">
        <v>222</v>
      </c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3"/>
      <c r="Q113" s="46" t="s">
        <v>223</v>
      </c>
      <c r="R113" s="46"/>
      <c r="S113" s="46"/>
      <c r="T113" s="46"/>
      <c r="U113" s="46"/>
      <c r="V113" s="46" t="s">
        <v>265</v>
      </c>
      <c r="W113" s="46"/>
      <c r="X113" s="46"/>
      <c r="Y113" s="46"/>
      <c r="Z113" s="46"/>
      <c r="AA113" s="46"/>
      <c r="AB113" s="46"/>
      <c r="AC113" s="46"/>
      <c r="AD113" s="46"/>
      <c r="AE113" s="46"/>
      <c r="AF113" s="176">
        <v>1028630.13</v>
      </c>
      <c r="AG113" s="176"/>
      <c r="AH113" s="176"/>
      <c r="AI113" s="176"/>
      <c r="AJ113" s="176"/>
      <c r="AK113" s="176">
        <v>0</v>
      </c>
      <c r="AL113" s="176"/>
      <c r="AM113" s="176"/>
      <c r="AN113" s="176"/>
      <c r="AO113" s="176"/>
      <c r="AP113" s="176">
        <v>1028630.13</v>
      </c>
      <c r="AQ113" s="176"/>
      <c r="AR113" s="176"/>
      <c r="AS113" s="176"/>
      <c r="AT113" s="176"/>
      <c r="AU113" s="176">
        <v>977329</v>
      </c>
      <c r="AV113" s="176"/>
      <c r="AW113" s="176"/>
      <c r="AX113" s="176"/>
      <c r="AY113" s="176"/>
      <c r="AZ113" s="176">
        <v>0</v>
      </c>
      <c r="BA113" s="176"/>
      <c r="BB113" s="176"/>
      <c r="BC113" s="176"/>
      <c r="BD113" s="176"/>
      <c r="BE113" s="176">
        <v>977329</v>
      </c>
      <c r="BF113" s="176"/>
      <c r="BG113" s="176"/>
      <c r="BH113" s="176"/>
      <c r="BI113" s="176"/>
      <c r="BJ113" s="176">
        <v>1264212</v>
      </c>
      <c r="BK113" s="176"/>
      <c r="BL113" s="176"/>
      <c r="BM113" s="176"/>
      <c r="BN113" s="176"/>
      <c r="BO113" s="176">
        <v>0</v>
      </c>
      <c r="BP113" s="176"/>
      <c r="BQ113" s="176"/>
      <c r="BR113" s="176"/>
      <c r="BS113" s="176"/>
      <c r="BT113" s="176">
        <v>1264212</v>
      </c>
      <c r="BU113" s="176"/>
      <c r="BV113" s="176"/>
      <c r="BW113" s="176"/>
      <c r="BX113" s="176"/>
    </row>
    <row r="114" spans="1:76" s="9" customFormat="1" ht="15" customHeight="1" x14ac:dyDescent="0.2">
      <c r="A114" s="126">
        <v>0</v>
      </c>
      <c r="B114" s="127"/>
      <c r="C114" s="127"/>
      <c r="D114" s="174" t="s">
        <v>266</v>
      </c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40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</row>
    <row r="115" spans="1:76" s="137" customFormat="1" ht="28.5" customHeight="1" x14ac:dyDescent="0.2">
      <c r="A115" s="157">
        <v>0</v>
      </c>
      <c r="B115" s="158"/>
      <c r="C115" s="158"/>
      <c r="D115" s="175" t="s">
        <v>267</v>
      </c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3"/>
      <c r="Q115" s="46" t="s">
        <v>263</v>
      </c>
      <c r="R115" s="46"/>
      <c r="S115" s="46"/>
      <c r="T115" s="46"/>
      <c r="U115" s="46"/>
      <c r="V115" s="175" t="s">
        <v>268</v>
      </c>
      <c r="W115" s="132"/>
      <c r="X115" s="132"/>
      <c r="Y115" s="132"/>
      <c r="Z115" s="132"/>
      <c r="AA115" s="132"/>
      <c r="AB115" s="132"/>
      <c r="AC115" s="132"/>
      <c r="AD115" s="132"/>
      <c r="AE115" s="133"/>
      <c r="AF115" s="176">
        <v>414</v>
      </c>
      <c r="AG115" s="176"/>
      <c r="AH115" s="176"/>
      <c r="AI115" s="176"/>
      <c r="AJ115" s="176"/>
      <c r="AK115" s="176">
        <v>0</v>
      </c>
      <c r="AL115" s="176"/>
      <c r="AM115" s="176"/>
      <c r="AN115" s="176"/>
      <c r="AO115" s="176"/>
      <c r="AP115" s="176">
        <v>414</v>
      </c>
      <c r="AQ115" s="176"/>
      <c r="AR115" s="176"/>
      <c r="AS115" s="176"/>
      <c r="AT115" s="176"/>
      <c r="AU115" s="176">
        <v>300</v>
      </c>
      <c r="AV115" s="176"/>
      <c r="AW115" s="176"/>
      <c r="AX115" s="176"/>
      <c r="AY115" s="176"/>
      <c r="AZ115" s="176">
        <v>0</v>
      </c>
      <c r="BA115" s="176"/>
      <c r="BB115" s="176"/>
      <c r="BC115" s="176"/>
      <c r="BD115" s="176"/>
      <c r="BE115" s="176">
        <v>300</v>
      </c>
      <c r="BF115" s="176"/>
      <c r="BG115" s="176"/>
      <c r="BH115" s="176"/>
      <c r="BI115" s="176"/>
      <c r="BJ115" s="176">
        <v>300</v>
      </c>
      <c r="BK115" s="176"/>
      <c r="BL115" s="176"/>
      <c r="BM115" s="176"/>
      <c r="BN115" s="176"/>
      <c r="BO115" s="176">
        <v>0</v>
      </c>
      <c r="BP115" s="176"/>
      <c r="BQ115" s="176"/>
      <c r="BR115" s="176"/>
      <c r="BS115" s="176"/>
      <c r="BT115" s="176">
        <v>300</v>
      </c>
      <c r="BU115" s="176"/>
      <c r="BV115" s="176"/>
      <c r="BW115" s="176"/>
      <c r="BX115" s="176"/>
    </row>
    <row r="116" spans="1:76" s="137" customFormat="1" ht="30" customHeight="1" x14ac:dyDescent="0.2">
      <c r="A116" s="157">
        <v>0</v>
      </c>
      <c r="B116" s="158"/>
      <c r="C116" s="158"/>
      <c r="D116" s="175" t="s">
        <v>269</v>
      </c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3"/>
      <c r="Q116" s="46" t="s">
        <v>263</v>
      </c>
      <c r="R116" s="46"/>
      <c r="S116" s="46"/>
      <c r="T116" s="46"/>
      <c r="U116" s="46"/>
      <c r="V116" s="175" t="s">
        <v>270</v>
      </c>
      <c r="W116" s="132"/>
      <c r="X116" s="132"/>
      <c r="Y116" s="132"/>
      <c r="Z116" s="132"/>
      <c r="AA116" s="132"/>
      <c r="AB116" s="132"/>
      <c r="AC116" s="132"/>
      <c r="AD116" s="132"/>
      <c r="AE116" s="133"/>
      <c r="AF116" s="176">
        <v>22</v>
      </c>
      <c r="AG116" s="176"/>
      <c r="AH116" s="176"/>
      <c r="AI116" s="176"/>
      <c r="AJ116" s="176"/>
      <c r="AK116" s="176">
        <v>0</v>
      </c>
      <c r="AL116" s="176"/>
      <c r="AM116" s="176"/>
      <c r="AN116" s="176"/>
      <c r="AO116" s="176"/>
      <c r="AP116" s="176">
        <v>22</v>
      </c>
      <c r="AQ116" s="176"/>
      <c r="AR116" s="176"/>
      <c r="AS116" s="176"/>
      <c r="AT116" s="176"/>
      <c r="AU116" s="176">
        <v>20</v>
      </c>
      <c r="AV116" s="176"/>
      <c r="AW116" s="176"/>
      <c r="AX116" s="176"/>
      <c r="AY116" s="176"/>
      <c r="AZ116" s="176">
        <v>0</v>
      </c>
      <c r="BA116" s="176"/>
      <c r="BB116" s="176"/>
      <c r="BC116" s="176"/>
      <c r="BD116" s="176"/>
      <c r="BE116" s="176">
        <v>20</v>
      </c>
      <c r="BF116" s="176"/>
      <c r="BG116" s="176"/>
      <c r="BH116" s="176"/>
      <c r="BI116" s="176"/>
      <c r="BJ116" s="176">
        <v>20</v>
      </c>
      <c r="BK116" s="176"/>
      <c r="BL116" s="176"/>
      <c r="BM116" s="176"/>
      <c r="BN116" s="176"/>
      <c r="BO116" s="176">
        <v>0</v>
      </c>
      <c r="BP116" s="176"/>
      <c r="BQ116" s="176"/>
      <c r="BR116" s="176"/>
      <c r="BS116" s="176"/>
      <c r="BT116" s="176">
        <v>20</v>
      </c>
      <c r="BU116" s="176"/>
      <c r="BV116" s="176"/>
      <c r="BW116" s="176"/>
      <c r="BX116" s="176"/>
    </row>
    <row r="117" spans="1:76" s="137" customFormat="1" ht="45" customHeight="1" x14ac:dyDescent="0.2">
      <c r="A117" s="157">
        <v>0</v>
      </c>
      <c r="B117" s="158"/>
      <c r="C117" s="158"/>
      <c r="D117" s="175" t="s">
        <v>271</v>
      </c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3"/>
      <c r="Q117" s="46" t="s">
        <v>272</v>
      </c>
      <c r="R117" s="46"/>
      <c r="S117" s="46"/>
      <c r="T117" s="46"/>
      <c r="U117" s="46"/>
      <c r="V117" s="175" t="s">
        <v>268</v>
      </c>
      <c r="W117" s="132"/>
      <c r="X117" s="132"/>
      <c r="Y117" s="132"/>
      <c r="Z117" s="132"/>
      <c r="AA117" s="132"/>
      <c r="AB117" s="132"/>
      <c r="AC117" s="132"/>
      <c r="AD117" s="132"/>
      <c r="AE117" s="133"/>
      <c r="AF117" s="176">
        <v>61</v>
      </c>
      <c r="AG117" s="176"/>
      <c r="AH117" s="176"/>
      <c r="AI117" s="176"/>
      <c r="AJ117" s="176"/>
      <c r="AK117" s="176">
        <v>0</v>
      </c>
      <c r="AL117" s="176"/>
      <c r="AM117" s="176"/>
      <c r="AN117" s="176"/>
      <c r="AO117" s="176"/>
      <c r="AP117" s="176">
        <v>61</v>
      </c>
      <c r="AQ117" s="176"/>
      <c r="AR117" s="176"/>
      <c r="AS117" s="176"/>
      <c r="AT117" s="176"/>
      <c r="AU117" s="176">
        <v>100</v>
      </c>
      <c r="AV117" s="176"/>
      <c r="AW117" s="176"/>
      <c r="AX117" s="176"/>
      <c r="AY117" s="176"/>
      <c r="AZ117" s="176">
        <v>0</v>
      </c>
      <c r="BA117" s="176"/>
      <c r="BB117" s="176"/>
      <c r="BC117" s="176"/>
      <c r="BD117" s="176"/>
      <c r="BE117" s="176">
        <v>100</v>
      </c>
      <c r="BF117" s="176"/>
      <c r="BG117" s="176"/>
      <c r="BH117" s="176"/>
      <c r="BI117" s="176"/>
      <c r="BJ117" s="176">
        <v>100</v>
      </c>
      <c r="BK117" s="176"/>
      <c r="BL117" s="176"/>
      <c r="BM117" s="176"/>
      <c r="BN117" s="176"/>
      <c r="BO117" s="176">
        <v>0</v>
      </c>
      <c r="BP117" s="176"/>
      <c r="BQ117" s="176"/>
      <c r="BR117" s="176"/>
      <c r="BS117" s="176"/>
      <c r="BT117" s="176">
        <v>100</v>
      </c>
      <c r="BU117" s="176"/>
      <c r="BV117" s="176"/>
      <c r="BW117" s="176"/>
      <c r="BX117" s="176"/>
    </row>
    <row r="118" spans="1:76" s="137" customFormat="1" ht="45" customHeight="1" x14ac:dyDescent="0.2">
      <c r="A118" s="157">
        <v>0</v>
      </c>
      <c r="B118" s="158"/>
      <c r="C118" s="158"/>
      <c r="D118" s="175" t="s">
        <v>273</v>
      </c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3"/>
      <c r="Q118" s="46" t="s">
        <v>272</v>
      </c>
      <c r="R118" s="46"/>
      <c r="S118" s="46"/>
      <c r="T118" s="46"/>
      <c r="U118" s="46"/>
      <c r="V118" s="175" t="s">
        <v>274</v>
      </c>
      <c r="W118" s="132"/>
      <c r="X118" s="132"/>
      <c r="Y118" s="132"/>
      <c r="Z118" s="132"/>
      <c r="AA118" s="132"/>
      <c r="AB118" s="132"/>
      <c r="AC118" s="132"/>
      <c r="AD118" s="132"/>
      <c r="AE118" s="133"/>
      <c r="AF118" s="176">
        <v>328</v>
      </c>
      <c r="AG118" s="176"/>
      <c r="AH118" s="176"/>
      <c r="AI118" s="176"/>
      <c r="AJ118" s="176"/>
      <c r="AK118" s="176">
        <v>0</v>
      </c>
      <c r="AL118" s="176"/>
      <c r="AM118" s="176"/>
      <c r="AN118" s="176"/>
      <c r="AO118" s="176"/>
      <c r="AP118" s="176">
        <v>328</v>
      </c>
      <c r="AQ118" s="176"/>
      <c r="AR118" s="176"/>
      <c r="AS118" s="176"/>
      <c r="AT118" s="176"/>
      <c r="AU118" s="176">
        <v>300</v>
      </c>
      <c r="AV118" s="176"/>
      <c r="AW118" s="176"/>
      <c r="AX118" s="176"/>
      <c r="AY118" s="176"/>
      <c r="AZ118" s="176">
        <v>0</v>
      </c>
      <c r="BA118" s="176"/>
      <c r="BB118" s="176"/>
      <c r="BC118" s="176"/>
      <c r="BD118" s="176"/>
      <c r="BE118" s="176">
        <v>300</v>
      </c>
      <c r="BF118" s="176"/>
      <c r="BG118" s="176"/>
      <c r="BH118" s="176"/>
      <c r="BI118" s="176"/>
      <c r="BJ118" s="176">
        <v>300</v>
      </c>
      <c r="BK118" s="176"/>
      <c r="BL118" s="176"/>
      <c r="BM118" s="176"/>
      <c r="BN118" s="176"/>
      <c r="BO118" s="176">
        <v>0</v>
      </c>
      <c r="BP118" s="176"/>
      <c r="BQ118" s="176"/>
      <c r="BR118" s="176"/>
      <c r="BS118" s="176"/>
      <c r="BT118" s="176">
        <v>300</v>
      </c>
      <c r="BU118" s="176"/>
      <c r="BV118" s="176"/>
      <c r="BW118" s="176"/>
      <c r="BX118" s="176"/>
    </row>
    <row r="119" spans="1:76" s="137" customFormat="1" ht="60" customHeight="1" x14ac:dyDescent="0.2">
      <c r="A119" s="157">
        <v>0</v>
      </c>
      <c r="B119" s="158"/>
      <c r="C119" s="158"/>
      <c r="D119" s="175" t="s">
        <v>275</v>
      </c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3"/>
      <c r="Q119" s="46" t="s">
        <v>272</v>
      </c>
      <c r="R119" s="46"/>
      <c r="S119" s="46"/>
      <c r="T119" s="46"/>
      <c r="U119" s="46"/>
      <c r="V119" s="175" t="s">
        <v>274</v>
      </c>
      <c r="W119" s="132"/>
      <c r="X119" s="132"/>
      <c r="Y119" s="132"/>
      <c r="Z119" s="132"/>
      <c r="AA119" s="132"/>
      <c r="AB119" s="132"/>
      <c r="AC119" s="132"/>
      <c r="AD119" s="132"/>
      <c r="AE119" s="133"/>
      <c r="AF119" s="176">
        <v>684</v>
      </c>
      <c r="AG119" s="176"/>
      <c r="AH119" s="176"/>
      <c r="AI119" s="176"/>
      <c r="AJ119" s="176"/>
      <c r="AK119" s="176">
        <v>0</v>
      </c>
      <c r="AL119" s="176"/>
      <c r="AM119" s="176"/>
      <c r="AN119" s="176"/>
      <c r="AO119" s="176"/>
      <c r="AP119" s="176">
        <v>684</v>
      </c>
      <c r="AQ119" s="176"/>
      <c r="AR119" s="176"/>
      <c r="AS119" s="176"/>
      <c r="AT119" s="176"/>
      <c r="AU119" s="176">
        <v>550</v>
      </c>
      <c r="AV119" s="176"/>
      <c r="AW119" s="176"/>
      <c r="AX119" s="176"/>
      <c r="AY119" s="176"/>
      <c r="AZ119" s="176">
        <v>0</v>
      </c>
      <c r="BA119" s="176"/>
      <c r="BB119" s="176"/>
      <c r="BC119" s="176"/>
      <c r="BD119" s="176"/>
      <c r="BE119" s="176">
        <v>550</v>
      </c>
      <c r="BF119" s="176"/>
      <c r="BG119" s="176"/>
      <c r="BH119" s="176"/>
      <c r="BI119" s="176"/>
      <c r="BJ119" s="176">
        <v>550</v>
      </c>
      <c r="BK119" s="176"/>
      <c r="BL119" s="176"/>
      <c r="BM119" s="176"/>
      <c r="BN119" s="176"/>
      <c r="BO119" s="176">
        <v>0</v>
      </c>
      <c r="BP119" s="176"/>
      <c r="BQ119" s="176"/>
      <c r="BR119" s="176"/>
      <c r="BS119" s="176"/>
      <c r="BT119" s="176">
        <v>550</v>
      </c>
      <c r="BU119" s="176"/>
      <c r="BV119" s="176"/>
      <c r="BW119" s="176"/>
      <c r="BX119" s="176"/>
    </row>
    <row r="120" spans="1:76" s="9" customFormat="1" ht="15" customHeight="1" x14ac:dyDescent="0.2">
      <c r="A120" s="126">
        <v>0</v>
      </c>
      <c r="B120" s="127"/>
      <c r="C120" s="127"/>
      <c r="D120" s="174" t="s">
        <v>276</v>
      </c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40"/>
      <c r="Q120" s="172"/>
      <c r="R120" s="172"/>
      <c r="S120" s="172"/>
      <c r="T120" s="172"/>
      <c r="U120" s="172"/>
      <c r="V120" s="174"/>
      <c r="W120" s="139"/>
      <c r="X120" s="139"/>
      <c r="Y120" s="139"/>
      <c r="Z120" s="139"/>
      <c r="AA120" s="139"/>
      <c r="AB120" s="139"/>
      <c r="AC120" s="139"/>
      <c r="AD120" s="139"/>
      <c r="AE120" s="140"/>
      <c r="AF120" s="173"/>
      <c r="AG120" s="173"/>
      <c r="AH120" s="173"/>
      <c r="AI120" s="173"/>
      <c r="AJ120" s="173"/>
      <c r="AK120" s="173"/>
      <c r="AL120" s="173"/>
      <c r="AM120" s="173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3"/>
      <c r="AY120" s="173"/>
      <c r="AZ120" s="173"/>
      <c r="BA120" s="173"/>
      <c r="BB120" s="173"/>
      <c r="BC120" s="173"/>
      <c r="BD120" s="173"/>
      <c r="BE120" s="173"/>
      <c r="BF120" s="173"/>
      <c r="BG120" s="173"/>
      <c r="BH120" s="173"/>
      <c r="BI120" s="173"/>
      <c r="BJ120" s="173"/>
      <c r="BK120" s="173"/>
      <c r="BL120" s="173"/>
      <c r="BM120" s="173"/>
      <c r="BN120" s="173"/>
      <c r="BO120" s="173"/>
      <c r="BP120" s="173"/>
      <c r="BQ120" s="173"/>
      <c r="BR120" s="173"/>
      <c r="BS120" s="173"/>
      <c r="BT120" s="173"/>
      <c r="BU120" s="173"/>
      <c r="BV120" s="173"/>
      <c r="BW120" s="173"/>
      <c r="BX120" s="173"/>
    </row>
    <row r="121" spans="1:76" s="137" customFormat="1" ht="42.75" customHeight="1" x14ac:dyDescent="0.2">
      <c r="A121" s="157">
        <v>0</v>
      </c>
      <c r="B121" s="158"/>
      <c r="C121" s="158"/>
      <c r="D121" s="175" t="s">
        <v>277</v>
      </c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3"/>
      <c r="Q121" s="46" t="s">
        <v>263</v>
      </c>
      <c r="R121" s="46"/>
      <c r="S121" s="46"/>
      <c r="T121" s="46"/>
      <c r="U121" s="46"/>
      <c r="V121" s="175" t="s">
        <v>278</v>
      </c>
      <c r="W121" s="132"/>
      <c r="X121" s="132"/>
      <c r="Y121" s="132"/>
      <c r="Z121" s="132"/>
      <c r="AA121" s="132"/>
      <c r="AB121" s="132"/>
      <c r="AC121" s="132"/>
      <c r="AD121" s="132"/>
      <c r="AE121" s="133"/>
      <c r="AF121" s="176">
        <v>213</v>
      </c>
      <c r="AG121" s="176"/>
      <c r="AH121" s="176"/>
      <c r="AI121" s="176"/>
      <c r="AJ121" s="176"/>
      <c r="AK121" s="176">
        <v>0</v>
      </c>
      <c r="AL121" s="176"/>
      <c r="AM121" s="176"/>
      <c r="AN121" s="176"/>
      <c r="AO121" s="176"/>
      <c r="AP121" s="176">
        <v>213</v>
      </c>
      <c r="AQ121" s="176"/>
      <c r="AR121" s="176"/>
      <c r="AS121" s="176"/>
      <c r="AT121" s="176"/>
      <c r="AU121" s="176">
        <v>100</v>
      </c>
      <c r="AV121" s="176"/>
      <c r="AW121" s="176"/>
      <c r="AX121" s="176"/>
      <c r="AY121" s="176"/>
      <c r="AZ121" s="176">
        <v>0</v>
      </c>
      <c r="BA121" s="176"/>
      <c r="BB121" s="176"/>
      <c r="BC121" s="176"/>
      <c r="BD121" s="176"/>
      <c r="BE121" s="176">
        <v>100</v>
      </c>
      <c r="BF121" s="176"/>
      <c r="BG121" s="176"/>
      <c r="BH121" s="176"/>
      <c r="BI121" s="176"/>
      <c r="BJ121" s="176">
        <v>100</v>
      </c>
      <c r="BK121" s="176"/>
      <c r="BL121" s="176"/>
      <c r="BM121" s="176"/>
      <c r="BN121" s="176"/>
      <c r="BO121" s="176">
        <v>0</v>
      </c>
      <c r="BP121" s="176"/>
      <c r="BQ121" s="176"/>
      <c r="BR121" s="176"/>
      <c r="BS121" s="176"/>
      <c r="BT121" s="176">
        <v>100</v>
      </c>
      <c r="BU121" s="176"/>
      <c r="BV121" s="176"/>
      <c r="BW121" s="176"/>
      <c r="BX121" s="176"/>
    </row>
    <row r="122" spans="1:76" s="137" customFormat="1" ht="30" customHeight="1" x14ac:dyDescent="0.2">
      <c r="A122" s="157">
        <v>0</v>
      </c>
      <c r="B122" s="158"/>
      <c r="C122" s="158"/>
      <c r="D122" s="175" t="s">
        <v>279</v>
      </c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3"/>
      <c r="Q122" s="46" t="s">
        <v>263</v>
      </c>
      <c r="R122" s="46"/>
      <c r="S122" s="46"/>
      <c r="T122" s="46"/>
      <c r="U122" s="46"/>
      <c r="V122" s="175" t="s">
        <v>278</v>
      </c>
      <c r="W122" s="132"/>
      <c r="X122" s="132"/>
      <c r="Y122" s="132"/>
      <c r="Z122" s="132"/>
      <c r="AA122" s="132"/>
      <c r="AB122" s="132"/>
      <c r="AC122" s="132"/>
      <c r="AD122" s="132"/>
      <c r="AE122" s="133"/>
      <c r="AF122" s="176">
        <v>22</v>
      </c>
      <c r="AG122" s="176"/>
      <c r="AH122" s="176"/>
      <c r="AI122" s="176"/>
      <c r="AJ122" s="176"/>
      <c r="AK122" s="176">
        <v>0</v>
      </c>
      <c r="AL122" s="176"/>
      <c r="AM122" s="176"/>
      <c r="AN122" s="176"/>
      <c r="AO122" s="176"/>
      <c r="AP122" s="176">
        <v>22</v>
      </c>
      <c r="AQ122" s="176"/>
      <c r="AR122" s="176"/>
      <c r="AS122" s="176"/>
      <c r="AT122" s="176"/>
      <c r="AU122" s="176">
        <v>7</v>
      </c>
      <c r="AV122" s="176"/>
      <c r="AW122" s="176"/>
      <c r="AX122" s="176"/>
      <c r="AY122" s="176"/>
      <c r="AZ122" s="176">
        <v>0</v>
      </c>
      <c r="BA122" s="176"/>
      <c r="BB122" s="176"/>
      <c r="BC122" s="176"/>
      <c r="BD122" s="176"/>
      <c r="BE122" s="176">
        <v>7</v>
      </c>
      <c r="BF122" s="176"/>
      <c r="BG122" s="176"/>
      <c r="BH122" s="176"/>
      <c r="BI122" s="176"/>
      <c r="BJ122" s="176">
        <v>7</v>
      </c>
      <c r="BK122" s="176"/>
      <c r="BL122" s="176"/>
      <c r="BM122" s="176"/>
      <c r="BN122" s="176"/>
      <c r="BO122" s="176">
        <v>0</v>
      </c>
      <c r="BP122" s="176"/>
      <c r="BQ122" s="176"/>
      <c r="BR122" s="176"/>
      <c r="BS122" s="176"/>
      <c r="BT122" s="176">
        <v>7</v>
      </c>
      <c r="BU122" s="176"/>
      <c r="BV122" s="176"/>
      <c r="BW122" s="176"/>
      <c r="BX122" s="176"/>
    </row>
    <row r="123" spans="1:76" s="137" customFormat="1" ht="30" customHeight="1" x14ac:dyDescent="0.2">
      <c r="A123" s="157">
        <v>0</v>
      </c>
      <c r="B123" s="158"/>
      <c r="C123" s="158"/>
      <c r="D123" s="175" t="s">
        <v>280</v>
      </c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3"/>
      <c r="Q123" s="46" t="s">
        <v>223</v>
      </c>
      <c r="R123" s="46"/>
      <c r="S123" s="46"/>
      <c r="T123" s="46"/>
      <c r="U123" s="46"/>
      <c r="V123" s="175" t="s">
        <v>278</v>
      </c>
      <c r="W123" s="132"/>
      <c r="X123" s="132"/>
      <c r="Y123" s="132"/>
      <c r="Z123" s="132"/>
      <c r="AA123" s="132"/>
      <c r="AB123" s="132"/>
      <c r="AC123" s="132"/>
      <c r="AD123" s="132"/>
      <c r="AE123" s="133"/>
      <c r="AF123" s="176">
        <v>514315</v>
      </c>
      <c r="AG123" s="176"/>
      <c r="AH123" s="176"/>
      <c r="AI123" s="176"/>
      <c r="AJ123" s="176"/>
      <c r="AK123" s="176">
        <v>0</v>
      </c>
      <c r="AL123" s="176"/>
      <c r="AM123" s="176"/>
      <c r="AN123" s="176"/>
      <c r="AO123" s="176"/>
      <c r="AP123" s="176">
        <v>514315</v>
      </c>
      <c r="AQ123" s="176"/>
      <c r="AR123" s="176"/>
      <c r="AS123" s="176"/>
      <c r="AT123" s="176"/>
      <c r="AU123" s="176">
        <v>325776</v>
      </c>
      <c r="AV123" s="176"/>
      <c r="AW123" s="176"/>
      <c r="AX123" s="176"/>
      <c r="AY123" s="176"/>
      <c r="AZ123" s="176">
        <v>0</v>
      </c>
      <c r="BA123" s="176"/>
      <c r="BB123" s="176"/>
      <c r="BC123" s="176"/>
      <c r="BD123" s="176"/>
      <c r="BE123" s="176">
        <v>325776</v>
      </c>
      <c r="BF123" s="176"/>
      <c r="BG123" s="176"/>
      <c r="BH123" s="176"/>
      <c r="BI123" s="176"/>
      <c r="BJ123" s="176">
        <v>421404</v>
      </c>
      <c r="BK123" s="176"/>
      <c r="BL123" s="176"/>
      <c r="BM123" s="176"/>
      <c r="BN123" s="176"/>
      <c r="BO123" s="176">
        <v>0</v>
      </c>
      <c r="BP123" s="176"/>
      <c r="BQ123" s="176"/>
      <c r="BR123" s="176"/>
      <c r="BS123" s="176"/>
      <c r="BT123" s="176">
        <v>421404</v>
      </c>
      <c r="BU123" s="176"/>
      <c r="BV123" s="176"/>
      <c r="BW123" s="176"/>
      <c r="BX123" s="176"/>
    </row>
    <row r="124" spans="1:76" s="137" customFormat="1" ht="60" customHeight="1" x14ac:dyDescent="0.2">
      <c r="A124" s="157">
        <v>0</v>
      </c>
      <c r="B124" s="158"/>
      <c r="C124" s="158"/>
      <c r="D124" s="175" t="s">
        <v>281</v>
      </c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3"/>
      <c r="Q124" s="46" t="s">
        <v>272</v>
      </c>
      <c r="R124" s="46"/>
      <c r="S124" s="46"/>
      <c r="T124" s="46"/>
      <c r="U124" s="46"/>
      <c r="V124" s="175" t="s">
        <v>278</v>
      </c>
      <c r="W124" s="132"/>
      <c r="X124" s="132"/>
      <c r="Y124" s="132"/>
      <c r="Z124" s="132"/>
      <c r="AA124" s="132"/>
      <c r="AB124" s="132"/>
      <c r="AC124" s="132"/>
      <c r="AD124" s="132"/>
      <c r="AE124" s="133"/>
      <c r="AF124" s="176">
        <v>164</v>
      </c>
      <c r="AG124" s="176"/>
      <c r="AH124" s="176"/>
      <c r="AI124" s="176"/>
      <c r="AJ124" s="176"/>
      <c r="AK124" s="176">
        <v>0</v>
      </c>
      <c r="AL124" s="176"/>
      <c r="AM124" s="176"/>
      <c r="AN124" s="176"/>
      <c r="AO124" s="176"/>
      <c r="AP124" s="176">
        <v>164</v>
      </c>
      <c r="AQ124" s="176"/>
      <c r="AR124" s="176"/>
      <c r="AS124" s="176"/>
      <c r="AT124" s="176"/>
      <c r="AU124" s="176">
        <v>100</v>
      </c>
      <c r="AV124" s="176"/>
      <c r="AW124" s="176"/>
      <c r="AX124" s="176"/>
      <c r="AY124" s="176"/>
      <c r="AZ124" s="176">
        <v>0</v>
      </c>
      <c r="BA124" s="176"/>
      <c r="BB124" s="176"/>
      <c r="BC124" s="176"/>
      <c r="BD124" s="176"/>
      <c r="BE124" s="176">
        <v>100</v>
      </c>
      <c r="BF124" s="176"/>
      <c r="BG124" s="176"/>
      <c r="BH124" s="176"/>
      <c r="BI124" s="176"/>
      <c r="BJ124" s="176">
        <v>100</v>
      </c>
      <c r="BK124" s="176"/>
      <c r="BL124" s="176"/>
      <c r="BM124" s="176"/>
      <c r="BN124" s="176"/>
      <c r="BO124" s="176">
        <v>0</v>
      </c>
      <c r="BP124" s="176"/>
      <c r="BQ124" s="176"/>
      <c r="BR124" s="176"/>
      <c r="BS124" s="176"/>
      <c r="BT124" s="176">
        <v>100</v>
      </c>
      <c r="BU124" s="176"/>
      <c r="BV124" s="176"/>
      <c r="BW124" s="176"/>
      <c r="BX124" s="176"/>
    </row>
    <row r="125" spans="1:76" s="137" customFormat="1" ht="60" customHeight="1" x14ac:dyDescent="0.2">
      <c r="A125" s="157">
        <v>0</v>
      </c>
      <c r="B125" s="158"/>
      <c r="C125" s="158"/>
      <c r="D125" s="175" t="s">
        <v>282</v>
      </c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3"/>
      <c r="Q125" s="46" t="s">
        <v>272</v>
      </c>
      <c r="R125" s="46"/>
      <c r="S125" s="46"/>
      <c r="T125" s="46"/>
      <c r="U125" s="46"/>
      <c r="V125" s="175" t="s">
        <v>278</v>
      </c>
      <c r="W125" s="132"/>
      <c r="X125" s="132"/>
      <c r="Y125" s="132"/>
      <c r="Z125" s="132"/>
      <c r="AA125" s="132"/>
      <c r="AB125" s="132"/>
      <c r="AC125" s="132"/>
      <c r="AD125" s="132"/>
      <c r="AE125" s="133"/>
      <c r="AF125" s="176">
        <v>342</v>
      </c>
      <c r="AG125" s="176"/>
      <c r="AH125" s="176"/>
      <c r="AI125" s="176"/>
      <c r="AJ125" s="176"/>
      <c r="AK125" s="176">
        <v>0</v>
      </c>
      <c r="AL125" s="176"/>
      <c r="AM125" s="176"/>
      <c r="AN125" s="176"/>
      <c r="AO125" s="176"/>
      <c r="AP125" s="176">
        <v>342</v>
      </c>
      <c r="AQ125" s="176"/>
      <c r="AR125" s="176"/>
      <c r="AS125" s="176"/>
      <c r="AT125" s="176"/>
      <c r="AU125" s="176">
        <v>183</v>
      </c>
      <c r="AV125" s="176"/>
      <c r="AW125" s="176"/>
      <c r="AX125" s="176"/>
      <c r="AY125" s="176"/>
      <c r="AZ125" s="176">
        <v>0</v>
      </c>
      <c r="BA125" s="176"/>
      <c r="BB125" s="176"/>
      <c r="BC125" s="176"/>
      <c r="BD125" s="176"/>
      <c r="BE125" s="176">
        <v>183</v>
      </c>
      <c r="BF125" s="176"/>
      <c r="BG125" s="176"/>
      <c r="BH125" s="176"/>
      <c r="BI125" s="176"/>
      <c r="BJ125" s="176">
        <v>183</v>
      </c>
      <c r="BK125" s="176"/>
      <c r="BL125" s="176"/>
      <c r="BM125" s="176"/>
      <c r="BN125" s="176"/>
      <c r="BO125" s="176">
        <v>0</v>
      </c>
      <c r="BP125" s="176"/>
      <c r="BQ125" s="176"/>
      <c r="BR125" s="176"/>
      <c r="BS125" s="176"/>
      <c r="BT125" s="176">
        <v>183</v>
      </c>
      <c r="BU125" s="176"/>
      <c r="BV125" s="176"/>
      <c r="BW125" s="176"/>
      <c r="BX125" s="176"/>
    </row>
    <row r="126" spans="1:76" s="9" customFormat="1" ht="15" customHeight="1" x14ac:dyDescent="0.2">
      <c r="A126" s="126">
        <v>0</v>
      </c>
      <c r="B126" s="127"/>
      <c r="C126" s="127"/>
      <c r="D126" s="174" t="s">
        <v>283</v>
      </c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40"/>
      <c r="Q126" s="172"/>
      <c r="R126" s="172"/>
      <c r="S126" s="172"/>
      <c r="T126" s="172"/>
      <c r="U126" s="172"/>
      <c r="V126" s="174"/>
      <c r="W126" s="139"/>
      <c r="X126" s="139"/>
      <c r="Y126" s="139"/>
      <c r="Z126" s="139"/>
      <c r="AA126" s="139"/>
      <c r="AB126" s="139"/>
      <c r="AC126" s="139"/>
      <c r="AD126" s="139"/>
      <c r="AE126" s="140"/>
      <c r="AF126" s="173"/>
      <c r="AG126" s="173"/>
      <c r="AH126" s="173"/>
      <c r="AI126" s="173"/>
      <c r="AJ126" s="173"/>
      <c r="AK126" s="173"/>
      <c r="AL126" s="173"/>
      <c r="AM126" s="173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3"/>
      <c r="AY126" s="173"/>
      <c r="AZ126" s="173"/>
      <c r="BA126" s="173"/>
      <c r="BB126" s="173"/>
      <c r="BC126" s="173"/>
      <c r="BD126" s="173"/>
      <c r="BE126" s="173"/>
      <c r="BF126" s="173"/>
      <c r="BG126" s="173"/>
      <c r="BH126" s="173"/>
      <c r="BI126" s="173"/>
      <c r="BJ126" s="173"/>
      <c r="BK126" s="173"/>
      <c r="BL126" s="173"/>
      <c r="BM126" s="173"/>
      <c r="BN126" s="173"/>
      <c r="BO126" s="173"/>
      <c r="BP126" s="173"/>
      <c r="BQ126" s="173"/>
      <c r="BR126" s="173"/>
      <c r="BS126" s="173"/>
      <c r="BT126" s="173"/>
      <c r="BU126" s="173"/>
      <c r="BV126" s="173"/>
      <c r="BW126" s="173"/>
      <c r="BX126" s="173"/>
    </row>
    <row r="127" spans="1:76" s="137" customFormat="1" ht="28.5" customHeight="1" x14ac:dyDescent="0.2">
      <c r="A127" s="157">
        <v>0</v>
      </c>
      <c r="B127" s="158"/>
      <c r="C127" s="158"/>
      <c r="D127" s="175" t="s">
        <v>284</v>
      </c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3"/>
      <c r="Q127" s="46" t="s">
        <v>285</v>
      </c>
      <c r="R127" s="46"/>
      <c r="S127" s="46"/>
      <c r="T127" s="46"/>
      <c r="U127" s="46"/>
      <c r="V127" s="175" t="s">
        <v>278</v>
      </c>
      <c r="W127" s="132"/>
      <c r="X127" s="132"/>
      <c r="Y127" s="132"/>
      <c r="Z127" s="132"/>
      <c r="AA127" s="132"/>
      <c r="AB127" s="132"/>
      <c r="AC127" s="132"/>
      <c r="AD127" s="132"/>
      <c r="AE127" s="133"/>
      <c r="AF127" s="176">
        <v>100</v>
      </c>
      <c r="AG127" s="176"/>
      <c r="AH127" s="176"/>
      <c r="AI127" s="176"/>
      <c r="AJ127" s="176"/>
      <c r="AK127" s="176">
        <v>0</v>
      </c>
      <c r="AL127" s="176"/>
      <c r="AM127" s="176"/>
      <c r="AN127" s="176"/>
      <c r="AO127" s="176"/>
      <c r="AP127" s="176">
        <v>100</v>
      </c>
      <c r="AQ127" s="176"/>
      <c r="AR127" s="176"/>
      <c r="AS127" s="176"/>
      <c r="AT127" s="176"/>
      <c r="AU127" s="176">
        <v>100</v>
      </c>
      <c r="AV127" s="176"/>
      <c r="AW127" s="176"/>
      <c r="AX127" s="176"/>
      <c r="AY127" s="176"/>
      <c r="AZ127" s="176">
        <v>0</v>
      </c>
      <c r="BA127" s="176"/>
      <c r="BB127" s="176"/>
      <c r="BC127" s="176"/>
      <c r="BD127" s="176"/>
      <c r="BE127" s="176">
        <v>100</v>
      </c>
      <c r="BF127" s="176"/>
      <c r="BG127" s="176"/>
      <c r="BH127" s="176"/>
      <c r="BI127" s="176"/>
      <c r="BJ127" s="176">
        <v>100</v>
      </c>
      <c r="BK127" s="176"/>
      <c r="BL127" s="176"/>
      <c r="BM127" s="176"/>
      <c r="BN127" s="176"/>
      <c r="BO127" s="176">
        <v>0</v>
      </c>
      <c r="BP127" s="176"/>
      <c r="BQ127" s="176"/>
      <c r="BR127" s="176"/>
      <c r="BS127" s="176"/>
      <c r="BT127" s="176">
        <v>100</v>
      </c>
      <c r="BU127" s="176"/>
      <c r="BV127" s="176"/>
      <c r="BW127" s="176"/>
      <c r="BX127" s="176"/>
    </row>
    <row r="128" spans="1:76" s="137" customFormat="1" ht="60" customHeight="1" x14ac:dyDescent="0.2">
      <c r="A128" s="157">
        <v>0</v>
      </c>
      <c r="B128" s="158"/>
      <c r="C128" s="158"/>
      <c r="D128" s="175" t="s">
        <v>286</v>
      </c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3"/>
      <c r="Q128" s="46" t="s">
        <v>285</v>
      </c>
      <c r="R128" s="46"/>
      <c r="S128" s="46"/>
      <c r="T128" s="46"/>
      <c r="U128" s="46"/>
      <c r="V128" s="175" t="s">
        <v>278</v>
      </c>
      <c r="W128" s="132"/>
      <c r="X128" s="132"/>
      <c r="Y128" s="132"/>
      <c r="Z128" s="132"/>
      <c r="AA128" s="132"/>
      <c r="AB128" s="132"/>
      <c r="AC128" s="132"/>
      <c r="AD128" s="132"/>
      <c r="AE128" s="133"/>
      <c r="AF128" s="176">
        <v>100</v>
      </c>
      <c r="AG128" s="176"/>
      <c r="AH128" s="176"/>
      <c r="AI128" s="176"/>
      <c r="AJ128" s="176"/>
      <c r="AK128" s="176">
        <v>0</v>
      </c>
      <c r="AL128" s="176"/>
      <c r="AM128" s="176"/>
      <c r="AN128" s="176"/>
      <c r="AO128" s="176"/>
      <c r="AP128" s="176">
        <v>100</v>
      </c>
      <c r="AQ128" s="176"/>
      <c r="AR128" s="176"/>
      <c r="AS128" s="176"/>
      <c r="AT128" s="176"/>
      <c r="AU128" s="176">
        <v>100</v>
      </c>
      <c r="AV128" s="176"/>
      <c r="AW128" s="176"/>
      <c r="AX128" s="176"/>
      <c r="AY128" s="176"/>
      <c r="AZ128" s="176">
        <v>0</v>
      </c>
      <c r="BA128" s="176"/>
      <c r="BB128" s="176"/>
      <c r="BC128" s="176"/>
      <c r="BD128" s="176"/>
      <c r="BE128" s="176">
        <v>100</v>
      </c>
      <c r="BF128" s="176"/>
      <c r="BG128" s="176"/>
      <c r="BH128" s="176"/>
      <c r="BI128" s="176"/>
      <c r="BJ128" s="176">
        <v>100</v>
      </c>
      <c r="BK128" s="176"/>
      <c r="BL128" s="176"/>
      <c r="BM128" s="176"/>
      <c r="BN128" s="176"/>
      <c r="BO128" s="176">
        <v>0</v>
      </c>
      <c r="BP128" s="176"/>
      <c r="BQ128" s="176"/>
      <c r="BR128" s="176"/>
      <c r="BS128" s="176"/>
      <c r="BT128" s="176">
        <v>100</v>
      </c>
      <c r="BU128" s="176"/>
      <c r="BV128" s="176"/>
      <c r="BW128" s="176"/>
      <c r="BX128" s="176"/>
    </row>
    <row r="130" spans="1:79" ht="14.25" customHeight="1" x14ac:dyDescent="0.2">
      <c r="A130" s="48" t="s">
        <v>330</v>
      </c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</row>
    <row r="131" spans="1:79" ht="23.1" customHeight="1" x14ac:dyDescent="0.2">
      <c r="A131" s="76" t="s">
        <v>7</v>
      </c>
      <c r="B131" s="77"/>
      <c r="C131" s="77"/>
      <c r="D131" s="46" t="s">
        <v>10</v>
      </c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 t="s">
        <v>9</v>
      </c>
      <c r="R131" s="46"/>
      <c r="S131" s="46"/>
      <c r="T131" s="46"/>
      <c r="U131" s="46"/>
      <c r="V131" s="46" t="s">
        <v>8</v>
      </c>
      <c r="W131" s="46"/>
      <c r="X131" s="46"/>
      <c r="Y131" s="46"/>
      <c r="Z131" s="46"/>
      <c r="AA131" s="46"/>
      <c r="AB131" s="46"/>
      <c r="AC131" s="46"/>
      <c r="AD131" s="46"/>
      <c r="AE131" s="46"/>
      <c r="AF131" s="61" t="s">
        <v>248</v>
      </c>
      <c r="AG131" s="62"/>
      <c r="AH131" s="62"/>
      <c r="AI131" s="62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3"/>
      <c r="AU131" s="61" t="s">
        <v>250</v>
      </c>
      <c r="AV131" s="62"/>
      <c r="AW131" s="62"/>
      <c r="AX131" s="62"/>
      <c r="AY131" s="62"/>
      <c r="AZ131" s="62"/>
      <c r="BA131" s="62"/>
      <c r="BB131" s="62"/>
      <c r="BC131" s="62"/>
      <c r="BD131" s="62"/>
      <c r="BE131" s="62"/>
      <c r="BF131" s="62"/>
      <c r="BG131" s="62"/>
      <c r="BH131" s="62"/>
      <c r="BI131" s="63"/>
    </row>
    <row r="132" spans="1:79" ht="28.5" customHeight="1" x14ac:dyDescent="0.2">
      <c r="A132" s="79"/>
      <c r="B132" s="80"/>
      <c r="C132" s="80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 t="s">
        <v>5</v>
      </c>
      <c r="AG132" s="46"/>
      <c r="AH132" s="46"/>
      <c r="AI132" s="46"/>
      <c r="AJ132" s="46"/>
      <c r="AK132" s="46" t="s">
        <v>4</v>
      </c>
      <c r="AL132" s="46"/>
      <c r="AM132" s="46"/>
      <c r="AN132" s="46"/>
      <c r="AO132" s="46"/>
      <c r="AP132" s="46" t="s">
        <v>154</v>
      </c>
      <c r="AQ132" s="46"/>
      <c r="AR132" s="46"/>
      <c r="AS132" s="46"/>
      <c r="AT132" s="46"/>
      <c r="AU132" s="46" t="s">
        <v>5</v>
      </c>
      <c r="AV132" s="46"/>
      <c r="AW132" s="46"/>
      <c r="AX132" s="46"/>
      <c r="AY132" s="46"/>
      <c r="AZ132" s="46" t="s">
        <v>4</v>
      </c>
      <c r="BA132" s="46"/>
      <c r="BB132" s="46"/>
      <c r="BC132" s="46"/>
      <c r="BD132" s="46"/>
      <c r="BE132" s="46" t="s">
        <v>112</v>
      </c>
      <c r="BF132" s="46"/>
      <c r="BG132" s="46"/>
      <c r="BH132" s="46"/>
      <c r="BI132" s="46"/>
    </row>
    <row r="133" spans="1:79" ht="15" customHeight="1" x14ac:dyDescent="0.2">
      <c r="A133" s="61">
        <v>1</v>
      </c>
      <c r="B133" s="62"/>
      <c r="C133" s="62"/>
      <c r="D133" s="46">
        <v>2</v>
      </c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>
        <v>3</v>
      </c>
      <c r="R133" s="46"/>
      <c r="S133" s="46"/>
      <c r="T133" s="46"/>
      <c r="U133" s="46"/>
      <c r="V133" s="46">
        <v>4</v>
      </c>
      <c r="W133" s="46"/>
      <c r="X133" s="46"/>
      <c r="Y133" s="46"/>
      <c r="Z133" s="46"/>
      <c r="AA133" s="46"/>
      <c r="AB133" s="46"/>
      <c r="AC133" s="46"/>
      <c r="AD133" s="46"/>
      <c r="AE133" s="46"/>
      <c r="AF133" s="46">
        <v>5</v>
      </c>
      <c r="AG133" s="46"/>
      <c r="AH133" s="46"/>
      <c r="AI133" s="46"/>
      <c r="AJ133" s="46"/>
      <c r="AK133" s="46">
        <v>6</v>
      </c>
      <c r="AL133" s="46"/>
      <c r="AM133" s="46"/>
      <c r="AN133" s="46"/>
      <c r="AO133" s="46"/>
      <c r="AP133" s="46">
        <v>7</v>
      </c>
      <c r="AQ133" s="46"/>
      <c r="AR133" s="46"/>
      <c r="AS133" s="46"/>
      <c r="AT133" s="46"/>
      <c r="AU133" s="46">
        <v>8</v>
      </c>
      <c r="AV133" s="46"/>
      <c r="AW133" s="46"/>
      <c r="AX133" s="46"/>
      <c r="AY133" s="46"/>
      <c r="AZ133" s="46">
        <v>9</v>
      </c>
      <c r="BA133" s="46"/>
      <c r="BB133" s="46"/>
      <c r="BC133" s="46"/>
      <c r="BD133" s="46"/>
      <c r="BE133" s="46">
        <v>10</v>
      </c>
      <c r="BF133" s="46"/>
      <c r="BG133" s="46"/>
      <c r="BH133" s="46"/>
      <c r="BI133" s="46"/>
    </row>
    <row r="134" spans="1:79" ht="15.75" hidden="1" customHeight="1" x14ac:dyDescent="0.2">
      <c r="A134" s="64" t="s">
        <v>187</v>
      </c>
      <c r="B134" s="65"/>
      <c r="C134" s="65"/>
      <c r="D134" s="46" t="s">
        <v>78</v>
      </c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 t="s">
        <v>91</v>
      </c>
      <c r="R134" s="46"/>
      <c r="S134" s="46"/>
      <c r="T134" s="46"/>
      <c r="U134" s="46"/>
      <c r="V134" s="46" t="s">
        <v>92</v>
      </c>
      <c r="W134" s="46"/>
      <c r="X134" s="46"/>
      <c r="Y134" s="46"/>
      <c r="Z134" s="46"/>
      <c r="AA134" s="46"/>
      <c r="AB134" s="46"/>
      <c r="AC134" s="46"/>
      <c r="AD134" s="46"/>
      <c r="AE134" s="46"/>
      <c r="AF134" s="44" t="s">
        <v>135</v>
      </c>
      <c r="AG134" s="44"/>
      <c r="AH134" s="44"/>
      <c r="AI134" s="44"/>
      <c r="AJ134" s="44"/>
      <c r="AK134" s="49" t="s">
        <v>136</v>
      </c>
      <c r="AL134" s="49"/>
      <c r="AM134" s="49"/>
      <c r="AN134" s="49"/>
      <c r="AO134" s="49"/>
      <c r="AP134" s="75" t="s">
        <v>261</v>
      </c>
      <c r="AQ134" s="75"/>
      <c r="AR134" s="75"/>
      <c r="AS134" s="75"/>
      <c r="AT134" s="75"/>
      <c r="AU134" s="44" t="s">
        <v>137</v>
      </c>
      <c r="AV134" s="44"/>
      <c r="AW134" s="44"/>
      <c r="AX134" s="44"/>
      <c r="AY134" s="44"/>
      <c r="AZ134" s="49" t="s">
        <v>138</v>
      </c>
      <c r="BA134" s="49"/>
      <c r="BB134" s="49"/>
      <c r="BC134" s="49"/>
      <c r="BD134" s="49"/>
      <c r="BE134" s="75" t="s">
        <v>261</v>
      </c>
      <c r="BF134" s="75"/>
      <c r="BG134" s="75"/>
      <c r="BH134" s="75"/>
      <c r="BI134" s="75"/>
      <c r="CA134" t="s">
        <v>47</v>
      </c>
    </row>
    <row r="135" spans="1:79" s="9" customFormat="1" ht="14.25" x14ac:dyDescent="0.2">
      <c r="A135" s="126">
        <v>0</v>
      </c>
      <c r="B135" s="127"/>
      <c r="C135" s="127"/>
      <c r="D135" s="172" t="s">
        <v>260</v>
      </c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3"/>
      <c r="AG135" s="173"/>
      <c r="AH135" s="173"/>
      <c r="AI135" s="173"/>
      <c r="AJ135" s="173"/>
      <c r="AK135" s="173"/>
      <c r="AL135" s="173"/>
      <c r="AM135" s="173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3"/>
      <c r="AY135" s="173"/>
      <c r="AZ135" s="173"/>
      <c r="BA135" s="173"/>
      <c r="BB135" s="173"/>
      <c r="BC135" s="173"/>
      <c r="BD135" s="173"/>
      <c r="BE135" s="173"/>
      <c r="BF135" s="173"/>
      <c r="BG135" s="173"/>
      <c r="BH135" s="173"/>
      <c r="BI135" s="173"/>
      <c r="CA135" s="9" t="s">
        <v>48</v>
      </c>
    </row>
    <row r="136" spans="1:79" s="137" customFormat="1" ht="14.25" customHeight="1" x14ac:dyDescent="0.2">
      <c r="A136" s="157">
        <v>0</v>
      </c>
      <c r="B136" s="158"/>
      <c r="C136" s="158"/>
      <c r="D136" s="175" t="s">
        <v>262</v>
      </c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3"/>
      <c r="Q136" s="46" t="s">
        <v>263</v>
      </c>
      <c r="R136" s="46"/>
      <c r="S136" s="46"/>
      <c r="T136" s="46"/>
      <c r="U136" s="46"/>
      <c r="V136" s="46" t="s">
        <v>264</v>
      </c>
      <c r="W136" s="46"/>
      <c r="X136" s="46"/>
      <c r="Y136" s="46"/>
      <c r="Z136" s="46"/>
      <c r="AA136" s="46"/>
      <c r="AB136" s="46"/>
      <c r="AC136" s="46"/>
      <c r="AD136" s="46"/>
      <c r="AE136" s="46"/>
      <c r="AF136" s="176">
        <v>3</v>
      </c>
      <c r="AG136" s="176"/>
      <c r="AH136" s="176"/>
      <c r="AI136" s="176"/>
      <c r="AJ136" s="176"/>
      <c r="AK136" s="176">
        <v>0</v>
      </c>
      <c r="AL136" s="176"/>
      <c r="AM136" s="176"/>
      <c r="AN136" s="176"/>
      <c r="AO136" s="176"/>
      <c r="AP136" s="176">
        <v>3</v>
      </c>
      <c r="AQ136" s="176"/>
      <c r="AR136" s="176"/>
      <c r="AS136" s="176"/>
      <c r="AT136" s="176"/>
      <c r="AU136" s="176">
        <v>3</v>
      </c>
      <c r="AV136" s="176"/>
      <c r="AW136" s="176"/>
      <c r="AX136" s="176"/>
      <c r="AY136" s="176"/>
      <c r="AZ136" s="176">
        <v>0</v>
      </c>
      <c r="BA136" s="176"/>
      <c r="BB136" s="176"/>
      <c r="BC136" s="176"/>
      <c r="BD136" s="176"/>
      <c r="BE136" s="176">
        <v>3</v>
      </c>
      <c r="BF136" s="176"/>
      <c r="BG136" s="176"/>
      <c r="BH136" s="176"/>
      <c r="BI136" s="176"/>
    </row>
    <row r="137" spans="1:79" s="137" customFormat="1" ht="15" x14ac:dyDescent="0.2">
      <c r="A137" s="157">
        <v>0</v>
      </c>
      <c r="B137" s="158"/>
      <c r="C137" s="158"/>
      <c r="D137" s="175" t="s">
        <v>222</v>
      </c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3"/>
      <c r="Q137" s="46" t="s">
        <v>223</v>
      </c>
      <c r="R137" s="46"/>
      <c r="S137" s="46"/>
      <c r="T137" s="46"/>
      <c r="U137" s="46"/>
      <c r="V137" s="46" t="s">
        <v>265</v>
      </c>
      <c r="W137" s="46"/>
      <c r="X137" s="46"/>
      <c r="Y137" s="46"/>
      <c r="Z137" s="46"/>
      <c r="AA137" s="46"/>
      <c r="AB137" s="46"/>
      <c r="AC137" s="46"/>
      <c r="AD137" s="46"/>
      <c r="AE137" s="46"/>
      <c r="AF137" s="176">
        <v>1862521</v>
      </c>
      <c r="AG137" s="176"/>
      <c r="AH137" s="176"/>
      <c r="AI137" s="176"/>
      <c r="AJ137" s="176"/>
      <c r="AK137" s="176">
        <v>0</v>
      </c>
      <c r="AL137" s="176"/>
      <c r="AM137" s="176"/>
      <c r="AN137" s="176"/>
      <c r="AO137" s="176"/>
      <c r="AP137" s="176">
        <v>1862521</v>
      </c>
      <c r="AQ137" s="176"/>
      <c r="AR137" s="176"/>
      <c r="AS137" s="176"/>
      <c r="AT137" s="176"/>
      <c r="AU137" s="176">
        <v>1862521</v>
      </c>
      <c r="AV137" s="176"/>
      <c r="AW137" s="176"/>
      <c r="AX137" s="176"/>
      <c r="AY137" s="176"/>
      <c r="AZ137" s="176">
        <v>0</v>
      </c>
      <c r="BA137" s="176"/>
      <c r="BB137" s="176"/>
      <c r="BC137" s="176"/>
      <c r="BD137" s="176"/>
      <c r="BE137" s="176">
        <v>1862521</v>
      </c>
      <c r="BF137" s="176"/>
      <c r="BG137" s="176"/>
      <c r="BH137" s="176"/>
      <c r="BI137" s="176"/>
    </row>
    <row r="138" spans="1:79" s="9" customFormat="1" ht="14.25" x14ac:dyDescent="0.2">
      <c r="A138" s="126">
        <v>0</v>
      </c>
      <c r="B138" s="127"/>
      <c r="C138" s="127"/>
      <c r="D138" s="174" t="s">
        <v>266</v>
      </c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40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3"/>
      <c r="AG138" s="173"/>
      <c r="AH138" s="173"/>
      <c r="AI138" s="173"/>
      <c r="AJ138" s="173"/>
      <c r="AK138" s="173"/>
      <c r="AL138" s="173"/>
      <c r="AM138" s="173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3"/>
      <c r="AY138" s="173"/>
      <c r="AZ138" s="173"/>
      <c r="BA138" s="173"/>
      <c r="BB138" s="173"/>
      <c r="BC138" s="173"/>
      <c r="BD138" s="173"/>
      <c r="BE138" s="173"/>
      <c r="BF138" s="173"/>
      <c r="BG138" s="173"/>
      <c r="BH138" s="173"/>
      <c r="BI138" s="173"/>
    </row>
    <row r="139" spans="1:79" s="137" customFormat="1" ht="28.5" customHeight="1" x14ac:dyDescent="0.2">
      <c r="A139" s="157">
        <v>0</v>
      </c>
      <c r="B139" s="158"/>
      <c r="C139" s="158"/>
      <c r="D139" s="175" t="s">
        <v>267</v>
      </c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3"/>
      <c r="Q139" s="46" t="s">
        <v>263</v>
      </c>
      <c r="R139" s="46"/>
      <c r="S139" s="46"/>
      <c r="T139" s="46"/>
      <c r="U139" s="46"/>
      <c r="V139" s="175" t="s">
        <v>268</v>
      </c>
      <c r="W139" s="132"/>
      <c r="X139" s="132"/>
      <c r="Y139" s="132"/>
      <c r="Z139" s="132"/>
      <c r="AA139" s="132"/>
      <c r="AB139" s="132"/>
      <c r="AC139" s="132"/>
      <c r="AD139" s="132"/>
      <c r="AE139" s="133"/>
      <c r="AF139" s="176">
        <v>300</v>
      </c>
      <c r="AG139" s="176"/>
      <c r="AH139" s="176"/>
      <c r="AI139" s="176"/>
      <c r="AJ139" s="176"/>
      <c r="AK139" s="176">
        <v>0</v>
      </c>
      <c r="AL139" s="176"/>
      <c r="AM139" s="176"/>
      <c r="AN139" s="176"/>
      <c r="AO139" s="176"/>
      <c r="AP139" s="176">
        <v>300</v>
      </c>
      <c r="AQ139" s="176"/>
      <c r="AR139" s="176"/>
      <c r="AS139" s="176"/>
      <c r="AT139" s="176"/>
      <c r="AU139" s="176">
        <v>300</v>
      </c>
      <c r="AV139" s="176"/>
      <c r="AW139" s="176"/>
      <c r="AX139" s="176"/>
      <c r="AY139" s="176"/>
      <c r="AZ139" s="176">
        <v>0</v>
      </c>
      <c r="BA139" s="176"/>
      <c r="BB139" s="176"/>
      <c r="BC139" s="176"/>
      <c r="BD139" s="176"/>
      <c r="BE139" s="176">
        <v>300</v>
      </c>
      <c r="BF139" s="176"/>
      <c r="BG139" s="176"/>
      <c r="BH139" s="176"/>
      <c r="BI139" s="176"/>
    </row>
    <row r="140" spans="1:79" s="137" customFormat="1" ht="30" customHeight="1" x14ac:dyDescent="0.2">
      <c r="A140" s="157">
        <v>0</v>
      </c>
      <c r="B140" s="158"/>
      <c r="C140" s="158"/>
      <c r="D140" s="175" t="s">
        <v>269</v>
      </c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3"/>
      <c r="Q140" s="46" t="s">
        <v>263</v>
      </c>
      <c r="R140" s="46"/>
      <c r="S140" s="46"/>
      <c r="T140" s="46"/>
      <c r="U140" s="46"/>
      <c r="V140" s="175" t="s">
        <v>270</v>
      </c>
      <c r="W140" s="132"/>
      <c r="X140" s="132"/>
      <c r="Y140" s="132"/>
      <c r="Z140" s="132"/>
      <c r="AA140" s="132"/>
      <c r="AB140" s="132"/>
      <c r="AC140" s="132"/>
      <c r="AD140" s="132"/>
      <c r="AE140" s="133"/>
      <c r="AF140" s="176">
        <v>20</v>
      </c>
      <c r="AG140" s="176"/>
      <c r="AH140" s="176"/>
      <c r="AI140" s="176"/>
      <c r="AJ140" s="176"/>
      <c r="AK140" s="176">
        <v>0</v>
      </c>
      <c r="AL140" s="176"/>
      <c r="AM140" s="176"/>
      <c r="AN140" s="176"/>
      <c r="AO140" s="176"/>
      <c r="AP140" s="176">
        <v>20</v>
      </c>
      <c r="AQ140" s="176"/>
      <c r="AR140" s="176"/>
      <c r="AS140" s="176"/>
      <c r="AT140" s="176"/>
      <c r="AU140" s="176">
        <v>20</v>
      </c>
      <c r="AV140" s="176"/>
      <c r="AW140" s="176"/>
      <c r="AX140" s="176"/>
      <c r="AY140" s="176"/>
      <c r="AZ140" s="176">
        <v>0</v>
      </c>
      <c r="BA140" s="176"/>
      <c r="BB140" s="176"/>
      <c r="BC140" s="176"/>
      <c r="BD140" s="176"/>
      <c r="BE140" s="176">
        <v>20</v>
      </c>
      <c r="BF140" s="176"/>
      <c r="BG140" s="176"/>
      <c r="BH140" s="176"/>
      <c r="BI140" s="176"/>
    </row>
    <row r="141" spans="1:79" s="137" customFormat="1" ht="45" customHeight="1" x14ac:dyDescent="0.2">
      <c r="A141" s="157">
        <v>0</v>
      </c>
      <c r="B141" s="158"/>
      <c r="C141" s="158"/>
      <c r="D141" s="175" t="s">
        <v>271</v>
      </c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3"/>
      <c r="Q141" s="46" t="s">
        <v>272</v>
      </c>
      <c r="R141" s="46"/>
      <c r="S141" s="46"/>
      <c r="T141" s="46"/>
      <c r="U141" s="46"/>
      <c r="V141" s="175" t="s">
        <v>268</v>
      </c>
      <c r="W141" s="132"/>
      <c r="X141" s="132"/>
      <c r="Y141" s="132"/>
      <c r="Z141" s="132"/>
      <c r="AA141" s="132"/>
      <c r="AB141" s="132"/>
      <c r="AC141" s="132"/>
      <c r="AD141" s="132"/>
      <c r="AE141" s="133"/>
      <c r="AF141" s="176">
        <v>100</v>
      </c>
      <c r="AG141" s="176"/>
      <c r="AH141" s="176"/>
      <c r="AI141" s="176"/>
      <c r="AJ141" s="176"/>
      <c r="AK141" s="176">
        <v>0</v>
      </c>
      <c r="AL141" s="176"/>
      <c r="AM141" s="176"/>
      <c r="AN141" s="176"/>
      <c r="AO141" s="176"/>
      <c r="AP141" s="176">
        <v>100</v>
      </c>
      <c r="AQ141" s="176"/>
      <c r="AR141" s="176"/>
      <c r="AS141" s="176"/>
      <c r="AT141" s="176"/>
      <c r="AU141" s="176">
        <v>100</v>
      </c>
      <c r="AV141" s="176"/>
      <c r="AW141" s="176"/>
      <c r="AX141" s="176"/>
      <c r="AY141" s="176"/>
      <c r="AZ141" s="176">
        <v>0</v>
      </c>
      <c r="BA141" s="176"/>
      <c r="BB141" s="176"/>
      <c r="BC141" s="176"/>
      <c r="BD141" s="176"/>
      <c r="BE141" s="176">
        <v>100</v>
      </c>
      <c r="BF141" s="176"/>
      <c r="BG141" s="176"/>
      <c r="BH141" s="176"/>
      <c r="BI141" s="176"/>
    </row>
    <row r="142" spans="1:79" s="137" customFormat="1" ht="45" customHeight="1" x14ac:dyDescent="0.2">
      <c r="A142" s="157">
        <v>0</v>
      </c>
      <c r="B142" s="158"/>
      <c r="C142" s="158"/>
      <c r="D142" s="175" t="s">
        <v>273</v>
      </c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3"/>
      <c r="Q142" s="46" t="s">
        <v>272</v>
      </c>
      <c r="R142" s="46"/>
      <c r="S142" s="46"/>
      <c r="T142" s="46"/>
      <c r="U142" s="46"/>
      <c r="V142" s="175" t="s">
        <v>274</v>
      </c>
      <c r="W142" s="132"/>
      <c r="X142" s="132"/>
      <c r="Y142" s="132"/>
      <c r="Z142" s="132"/>
      <c r="AA142" s="132"/>
      <c r="AB142" s="132"/>
      <c r="AC142" s="132"/>
      <c r="AD142" s="132"/>
      <c r="AE142" s="133"/>
      <c r="AF142" s="176">
        <v>300</v>
      </c>
      <c r="AG142" s="176"/>
      <c r="AH142" s="176"/>
      <c r="AI142" s="176"/>
      <c r="AJ142" s="176"/>
      <c r="AK142" s="176">
        <v>0</v>
      </c>
      <c r="AL142" s="176"/>
      <c r="AM142" s="176"/>
      <c r="AN142" s="176"/>
      <c r="AO142" s="176"/>
      <c r="AP142" s="176">
        <v>300</v>
      </c>
      <c r="AQ142" s="176"/>
      <c r="AR142" s="176"/>
      <c r="AS142" s="176"/>
      <c r="AT142" s="176"/>
      <c r="AU142" s="176">
        <v>300</v>
      </c>
      <c r="AV142" s="176"/>
      <c r="AW142" s="176"/>
      <c r="AX142" s="176"/>
      <c r="AY142" s="176"/>
      <c r="AZ142" s="176">
        <v>0</v>
      </c>
      <c r="BA142" s="176"/>
      <c r="BB142" s="176"/>
      <c r="BC142" s="176"/>
      <c r="BD142" s="176"/>
      <c r="BE142" s="176">
        <v>300</v>
      </c>
      <c r="BF142" s="176"/>
      <c r="BG142" s="176"/>
      <c r="BH142" s="176"/>
      <c r="BI142" s="176"/>
    </row>
    <row r="143" spans="1:79" s="137" customFormat="1" ht="60" customHeight="1" x14ac:dyDescent="0.2">
      <c r="A143" s="157">
        <v>0</v>
      </c>
      <c r="B143" s="158"/>
      <c r="C143" s="158"/>
      <c r="D143" s="175" t="s">
        <v>275</v>
      </c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3"/>
      <c r="Q143" s="46" t="s">
        <v>272</v>
      </c>
      <c r="R143" s="46"/>
      <c r="S143" s="46"/>
      <c r="T143" s="46"/>
      <c r="U143" s="46"/>
      <c r="V143" s="175" t="s">
        <v>274</v>
      </c>
      <c r="W143" s="132"/>
      <c r="X143" s="132"/>
      <c r="Y143" s="132"/>
      <c r="Z143" s="132"/>
      <c r="AA143" s="132"/>
      <c r="AB143" s="132"/>
      <c r="AC143" s="132"/>
      <c r="AD143" s="132"/>
      <c r="AE143" s="133"/>
      <c r="AF143" s="176">
        <v>550</v>
      </c>
      <c r="AG143" s="176"/>
      <c r="AH143" s="176"/>
      <c r="AI143" s="176"/>
      <c r="AJ143" s="176"/>
      <c r="AK143" s="176">
        <v>0</v>
      </c>
      <c r="AL143" s="176"/>
      <c r="AM143" s="176"/>
      <c r="AN143" s="176"/>
      <c r="AO143" s="176"/>
      <c r="AP143" s="176">
        <v>550</v>
      </c>
      <c r="AQ143" s="176"/>
      <c r="AR143" s="176"/>
      <c r="AS143" s="176"/>
      <c r="AT143" s="176"/>
      <c r="AU143" s="176">
        <v>550</v>
      </c>
      <c r="AV143" s="176"/>
      <c r="AW143" s="176"/>
      <c r="AX143" s="176"/>
      <c r="AY143" s="176"/>
      <c r="AZ143" s="176">
        <v>0</v>
      </c>
      <c r="BA143" s="176"/>
      <c r="BB143" s="176"/>
      <c r="BC143" s="176"/>
      <c r="BD143" s="176"/>
      <c r="BE143" s="176">
        <v>550</v>
      </c>
      <c r="BF143" s="176"/>
      <c r="BG143" s="176"/>
      <c r="BH143" s="176"/>
      <c r="BI143" s="176"/>
    </row>
    <row r="144" spans="1:79" s="9" customFormat="1" ht="14.25" x14ac:dyDescent="0.2">
      <c r="A144" s="126">
        <v>0</v>
      </c>
      <c r="B144" s="127"/>
      <c r="C144" s="127"/>
      <c r="D144" s="174" t="s">
        <v>276</v>
      </c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40"/>
      <c r="Q144" s="172"/>
      <c r="R144" s="172"/>
      <c r="S144" s="172"/>
      <c r="T144" s="172"/>
      <c r="U144" s="172"/>
      <c r="V144" s="174"/>
      <c r="W144" s="139"/>
      <c r="X144" s="139"/>
      <c r="Y144" s="139"/>
      <c r="Z144" s="139"/>
      <c r="AA144" s="139"/>
      <c r="AB144" s="139"/>
      <c r="AC144" s="139"/>
      <c r="AD144" s="139"/>
      <c r="AE144" s="140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</row>
    <row r="145" spans="1:79" s="137" customFormat="1" ht="42.75" customHeight="1" x14ac:dyDescent="0.2">
      <c r="A145" s="157">
        <v>0</v>
      </c>
      <c r="B145" s="158"/>
      <c r="C145" s="158"/>
      <c r="D145" s="175" t="s">
        <v>277</v>
      </c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3"/>
      <c r="Q145" s="46" t="s">
        <v>263</v>
      </c>
      <c r="R145" s="46"/>
      <c r="S145" s="46"/>
      <c r="T145" s="46"/>
      <c r="U145" s="46"/>
      <c r="V145" s="175" t="s">
        <v>278</v>
      </c>
      <c r="W145" s="132"/>
      <c r="X145" s="132"/>
      <c r="Y145" s="132"/>
      <c r="Z145" s="132"/>
      <c r="AA145" s="132"/>
      <c r="AB145" s="132"/>
      <c r="AC145" s="132"/>
      <c r="AD145" s="132"/>
      <c r="AE145" s="133"/>
      <c r="AF145" s="176">
        <v>100</v>
      </c>
      <c r="AG145" s="176"/>
      <c r="AH145" s="176"/>
      <c r="AI145" s="176"/>
      <c r="AJ145" s="176"/>
      <c r="AK145" s="176">
        <v>0</v>
      </c>
      <c r="AL145" s="176"/>
      <c r="AM145" s="176"/>
      <c r="AN145" s="176"/>
      <c r="AO145" s="176"/>
      <c r="AP145" s="176">
        <v>100</v>
      </c>
      <c r="AQ145" s="176"/>
      <c r="AR145" s="176"/>
      <c r="AS145" s="176"/>
      <c r="AT145" s="176"/>
      <c r="AU145" s="176">
        <v>100</v>
      </c>
      <c r="AV145" s="176"/>
      <c r="AW145" s="176"/>
      <c r="AX145" s="176"/>
      <c r="AY145" s="176"/>
      <c r="AZ145" s="176">
        <v>0</v>
      </c>
      <c r="BA145" s="176"/>
      <c r="BB145" s="176"/>
      <c r="BC145" s="176"/>
      <c r="BD145" s="176"/>
      <c r="BE145" s="176">
        <v>100</v>
      </c>
      <c r="BF145" s="176"/>
      <c r="BG145" s="176"/>
      <c r="BH145" s="176"/>
      <c r="BI145" s="176"/>
    </row>
    <row r="146" spans="1:79" s="137" customFormat="1" ht="30" customHeight="1" x14ac:dyDescent="0.2">
      <c r="A146" s="157">
        <v>0</v>
      </c>
      <c r="B146" s="158"/>
      <c r="C146" s="158"/>
      <c r="D146" s="175" t="s">
        <v>279</v>
      </c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3"/>
      <c r="Q146" s="46" t="s">
        <v>263</v>
      </c>
      <c r="R146" s="46"/>
      <c r="S146" s="46"/>
      <c r="T146" s="46"/>
      <c r="U146" s="46"/>
      <c r="V146" s="175" t="s">
        <v>278</v>
      </c>
      <c r="W146" s="132"/>
      <c r="X146" s="132"/>
      <c r="Y146" s="132"/>
      <c r="Z146" s="132"/>
      <c r="AA146" s="132"/>
      <c r="AB146" s="132"/>
      <c r="AC146" s="132"/>
      <c r="AD146" s="132"/>
      <c r="AE146" s="133"/>
      <c r="AF146" s="176">
        <v>7</v>
      </c>
      <c r="AG146" s="176"/>
      <c r="AH146" s="176"/>
      <c r="AI146" s="176"/>
      <c r="AJ146" s="176"/>
      <c r="AK146" s="176">
        <v>0</v>
      </c>
      <c r="AL146" s="176"/>
      <c r="AM146" s="176"/>
      <c r="AN146" s="176"/>
      <c r="AO146" s="176"/>
      <c r="AP146" s="176">
        <v>7</v>
      </c>
      <c r="AQ146" s="176"/>
      <c r="AR146" s="176"/>
      <c r="AS146" s="176"/>
      <c r="AT146" s="176"/>
      <c r="AU146" s="176">
        <v>7</v>
      </c>
      <c r="AV146" s="176"/>
      <c r="AW146" s="176"/>
      <c r="AX146" s="176"/>
      <c r="AY146" s="176"/>
      <c r="AZ146" s="176">
        <v>0</v>
      </c>
      <c r="BA146" s="176"/>
      <c r="BB146" s="176"/>
      <c r="BC146" s="176"/>
      <c r="BD146" s="176"/>
      <c r="BE146" s="176">
        <v>7</v>
      </c>
      <c r="BF146" s="176"/>
      <c r="BG146" s="176"/>
      <c r="BH146" s="176"/>
      <c r="BI146" s="176"/>
    </row>
    <row r="147" spans="1:79" s="137" customFormat="1" ht="30" customHeight="1" x14ac:dyDescent="0.2">
      <c r="A147" s="157">
        <v>0</v>
      </c>
      <c r="B147" s="158"/>
      <c r="C147" s="158"/>
      <c r="D147" s="175" t="s">
        <v>280</v>
      </c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3"/>
      <c r="Q147" s="46" t="s">
        <v>223</v>
      </c>
      <c r="R147" s="46"/>
      <c r="S147" s="46"/>
      <c r="T147" s="46"/>
      <c r="U147" s="46"/>
      <c r="V147" s="175" t="s">
        <v>278</v>
      </c>
      <c r="W147" s="132"/>
      <c r="X147" s="132"/>
      <c r="Y147" s="132"/>
      <c r="Z147" s="132"/>
      <c r="AA147" s="132"/>
      <c r="AB147" s="132"/>
      <c r="AC147" s="132"/>
      <c r="AD147" s="132"/>
      <c r="AE147" s="133"/>
      <c r="AF147" s="176">
        <v>620840</v>
      </c>
      <c r="AG147" s="176"/>
      <c r="AH147" s="176"/>
      <c r="AI147" s="176"/>
      <c r="AJ147" s="176"/>
      <c r="AK147" s="176">
        <v>0</v>
      </c>
      <c r="AL147" s="176"/>
      <c r="AM147" s="176"/>
      <c r="AN147" s="176"/>
      <c r="AO147" s="176"/>
      <c r="AP147" s="176">
        <v>620840</v>
      </c>
      <c r="AQ147" s="176"/>
      <c r="AR147" s="176"/>
      <c r="AS147" s="176"/>
      <c r="AT147" s="176"/>
      <c r="AU147" s="176">
        <v>620840</v>
      </c>
      <c r="AV147" s="176"/>
      <c r="AW147" s="176"/>
      <c r="AX147" s="176"/>
      <c r="AY147" s="176"/>
      <c r="AZ147" s="176">
        <v>0</v>
      </c>
      <c r="BA147" s="176"/>
      <c r="BB147" s="176"/>
      <c r="BC147" s="176"/>
      <c r="BD147" s="176"/>
      <c r="BE147" s="176">
        <v>620840</v>
      </c>
      <c r="BF147" s="176"/>
      <c r="BG147" s="176"/>
      <c r="BH147" s="176"/>
      <c r="BI147" s="176"/>
    </row>
    <row r="148" spans="1:79" s="137" customFormat="1" ht="60" customHeight="1" x14ac:dyDescent="0.2">
      <c r="A148" s="157">
        <v>0</v>
      </c>
      <c r="B148" s="158"/>
      <c r="C148" s="158"/>
      <c r="D148" s="175" t="s">
        <v>281</v>
      </c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3"/>
      <c r="Q148" s="46" t="s">
        <v>272</v>
      </c>
      <c r="R148" s="46"/>
      <c r="S148" s="46"/>
      <c r="T148" s="46"/>
      <c r="U148" s="46"/>
      <c r="V148" s="175" t="s">
        <v>278</v>
      </c>
      <c r="W148" s="132"/>
      <c r="X148" s="132"/>
      <c r="Y148" s="132"/>
      <c r="Z148" s="132"/>
      <c r="AA148" s="132"/>
      <c r="AB148" s="132"/>
      <c r="AC148" s="132"/>
      <c r="AD148" s="132"/>
      <c r="AE148" s="133"/>
      <c r="AF148" s="176">
        <v>100</v>
      </c>
      <c r="AG148" s="176"/>
      <c r="AH148" s="176"/>
      <c r="AI148" s="176"/>
      <c r="AJ148" s="176"/>
      <c r="AK148" s="176">
        <v>0</v>
      </c>
      <c r="AL148" s="176"/>
      <c r="AM148" s="176"/>
      <c r="AN148" s="176"/>
      <c r="AO148" s="176"/>
      <c r="AP148" s="176">
        <v>100</v>
      </c>
      <c r="AQ148" s="176"/>
      <c r="AR148" s="176"/>
      <c r="AS148" s="176"/>
      <c r="AT148" s="176"/>
      <c r="AU148" s="176">
        <v>100</v>
      </c>
      <c r="AV148" s="176"/>
      <c r="AW148" s="176"/>
      <c r="AX148" s="176"/>
      <c r="AY148" s="176"/>
      <c r="AZ148" s="176">
        <v>0</v>
      </c>
      <c r="BA148" s="176"/>
      <c r="BB148" s="176"/>
      <c r="BC148" s="176"/>
      <c r="BD148" s="176"/>
      <c r="BE148" s="176">
        <v>100</v>
      </c>
      <c r="BF148" s="176"/>
      <c r="BG148" s="176"/>
      <c r="BH148" s="176"/>
      <c r="BI148" s="176"/>
    </row>
    <row r="149" spans="1:79" s="137" customFormat="1" ht="60" customHeight="1" x14ac:dyDescent="0.2">
      <c r="A149" s="157">
        <v>0</v>
      </c>
      <c r="B149" s="158"/>
      <c r="C149" s="158"/>
      <c r="D149" s="175" t="s">
        <v>282</v>
      </c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3"/>
      <c r="Q149" s="46" t="s">
        <v>272</v>
      </c>
      <c r="R149" s="46"/>
      <c r="S149" s="46"/>
      <c r="T149" s="46"/>
      <c r="U149" s="46"/>
      <c r="V149" s="175" t="s">
        <v>278</v>
      </c>
      <c r="W149" s="132"/>
      <c r="X149" s="132"/>
      <c r="Y149" s="132"/>
      <c r="Z149" s="132"/>
      <c r="AA149" s="132"/>
      <c r="AB149" s="132"/>
      <c r="AC149" s="132"/>
      <c r="AD149" s="132"/>
      <c r="AE149" s="133"/>
      <c r="AF149" s="176">
        <v>183</v>
      </c>
      <c r="AG149" s="176"/>
      <c r="AH149" s="176"/>
      <c r="AI149" s="176"/>
      <c r="AJ149" s="176"/>
      <c r="AK149" s="176">
        <v>0</v>
      </c>
      <c r="AL149" s="176"/>
      <c r="AM149" s="176"/>
      <c r="AN149" s="176"/>
      <c r="AO149" s="176"/>
      <c r="AP149" s="176">
        <v>183</v>
      </c>
      <c r="AQ149" s="176"/>
      <c r="AR149" s="176"/>
      <c r="AS149" s="176"/>
      <c r="AT149" s="176"/>
      <c r="AU149" s="176">
        <v>183</v>
      </c>
      <c r="AV149" s="176"/>
      <c r="AW149" s="176"/>
      <c r="AX149" s="176"/>
      <c r="AY149" s="176"/>
      <c r="AZ149" s="176">
        <v>0</v>
      </c>
      <c r="BA149" s="176"/>
      <c r="BB149" s="176"/>
      <c r="BC149" s="176"/>
      <c r="BD149" s="176"/>
      <c r="BE149" s="176">
        <v>183</v>
      </c>
      <c r="BF149" s="176"/>
      <c r="BG149" s="176"/>
      <c r="BH149" s="176"/>
      <c r="BI149" s="176"/>
    </row>
    <row r="150" spans="1:79" s="9" customFormat="1" ht="14.25" x14ac:dyDescent="0.2">
      <c r="A150" s="126">
        <v>0</v>
      </c>
      <c r="B150" s="127"/>
      <c r="C150" s="127"/>
      <c r="D150" s="174" t="s">
        <v>283</v>
      </c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40"/>
      <c r="Q150" s="172"/>
      <c r="R150" s="172"/>
      <c r="S150" s="172"/>
      <c r="T150" s="172"/>
      <c r="U150" s="172"/>
      <c r="V150" s="174"/>
      <c r="W150" s="139"/>
      <c r="X150" s="139"/>
      <c r="Y150" s="139"/>
      <c r="Z150" s="139"/>
      <c r="AA150" s="139"/>
      <c r="AB150" s="139"/>
      <c r="AC150" s="139"/>
      <c r="AD150" s="139"/>
      <c r="AE150" s="140"/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</row>
    <row r="151" spans="1:79" s="137" customFormat="1" ht="28.5" customHeight="1" x14ac:dyDescent="0.2">
      <c r="A151" s="157">
        <v>0</v>
      </c>
      <c r="B151" s="158"/>
      <c r="C151" s="158"/>
      <c r="D151" s="175" t="s">
        <v>284</v>
      </c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3"/>
      <c r="Q151" s="46" t="s">
        <v>285</v>
      </c>
      <c r="R151" s="46"/>
      <c r="S151" s="46"/>
      <c r="T151" s="46"/>
      <c r="U151" s="46"/>
      <c r="V151" s="175" t="s">
        <v>278</v>
      </c>
      <c r="W151" s="132"/>
      <c r="X151" s="132"/>
      <c r="Y151" s="132"/>
      <c r="Z151" s="132"/>
      <c r="AA151" s="132"/>
      <c r="AB151" s="132"/>
      <c r="AC151" s="132"/>
      <c r="AD151" s="132"/>
      <c r="AE151" s="133"/>
      <c r="AF151" s="176">
        <v>100</v>
      </c>
      <c r="AG151" s="176"/>
      <c r="AH151" s="176"/>
      <c r="AI151" s="176"/>
      <c r="AJ151" s="176"/>
      <c r="AK151" s="176">
        <v>0</v>
      </c>
      <c r="AL151" s="176"/>
      <c r="AM151" s="176"/>
      <c r="AN151" s="176"/>
      <c r="AO151" s="176"/>
      <c r="AP151" s="176">
        <v>100</v>
      </c>
      <c r="AQ151" s="176"/>
      <c r="AR151" s="176"/>
      <c r="AS151" s="176"/>
      <c r="AT151" s="176"/>
      <c r="AU151" s="176">
        <v>100</v>
      </c>
      <c r="AV151" s="176"/>
      <c r="AW151" s="176"/>
      <c r="AX151" s="176"/>
      <c r="AY151" s="176"/>
      <c r="AZ151" s="176">
        <v>0</v>
      </c>
      <c r="BA151" s="176"/>
      <c r="BB151" s="176"/>
      <c r="BC151" s="176"/>
      <c r="BD151" s="176"/>
      <c r="BE151" s="176">
        <v>100</v>
      </c>
      <c r="BF151" s="176"/>
      <c r="BG151" s="176"/>
      <c r="BH151" s="176"/>
      <c r="BI151" s="176"/>
    </row>
    <row r="152" spans="1:79" s="137" customFormat="1" ht="60" customHeight="1" x14ac:dyDescent="0.2">
      <c r="A152" s="157">
        <v>0</v>
      </c>
      <c r="B152" s="158"/>
      <c r="C152" s="158"/>
      <c r="D152" s="175" t="s">
        <v>286</v>
      </c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3"/>
      <c r="Q152" s="46" t="s">
        <v>285</v>
      </c>
      <c r="R152" s="46"/>
      <c r="S152" s="46"/>
      <c r="T152" s="46"/>
      <c r="U152" s="46"/>
      <c r="V152" s="175" t="s">
        <v>278</v>
      </c>
      <c r="W152" s="132"/>
      <c r="X152" s="132"/>
      <c r="Y152" s="132"/>
      <c r="Z152" s="132"/>
      <c r="AA152" s="132"/>
      <c r="AB152" s="132"/>
      <c r="AC152" s="132"/>
      <c r="AD152" s="132"/>
      <c r="AE152" s="133"/>
      <c r="AF152" s="176">
        <v>100</v>
      </c>
      <c r="AG152" s="176"/>
      <c r="AH152" s="176"/>
      <c r="AI152" s="176"/>
      <c r="AJ152" s="176"/>
      <c r="AK152" s="176">
        <v>0</v>
      </c>
      <c r="AL152" s="176"/>
      <c r="AM152" s="176"/>
      <c r="AN152" s="176"/>
      <c r="AO152" s="176"/>
      <c r="AP152" s="176">
        <v>100</v>
      </c>
      <c r="AQ152" s="176"/>
      <c r="AR152" s="176"/>
      <c r="AS152" s="176"/>
      <c r="AT152" s="176"/>
      <c r="AU152" s="176">
        <v>100</v>
      </c>
      <c r="AV152" s="176"/>
      <c r="AW152" s="176"/>
      <c r="AX152" s="176"/>
      <c r="AY152" s="176"/>
      <c r="AZ152" s="176">
        <v>0</v>
      </c>
      <c r="BA152" s="176"/>
      <c r="BB152" s="176"/>
      <c r="BC152" s="176"/>
      <c r="BD152" s="176"/>
      <c r="BE152" s="176">
        <v>100</v>
      </c>
      <c r="BF152" s="176"/>
      <c r="BG152" s="176"/>
      <c r="BH152" s="176"/>
      <c r="BI152" s="176"/>
    </row>
    <row r="154" spans="1:79" ht="14.25" customHeight="1" x14ac:dyDescent="0.2">
      <c r="A154" s="48" t="s">
        <v>155</v>
      </c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</row>
    <row r="155" spans="1:79" ht="15" customHeight="1" x14ac:dyDescent="0.2">
      <c r="A155" s="69" t="s">
        <v>244</v>
      </c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69"/>
      <c r="AU155" s="69"/>
      <c r="AV155" s="69"/>
      <c r="AW155" s="69"/>
      <c r="AX155" s="69"/>
      <c r="AY155" s="69"/>
      <c r="AZ155" s="69"/>
      <c r="BA155" s="69"/>
      <c r="BB155" s="69"/>
      <c r="BC155" s="69"/>
      <c r="BD155" s="69"/>
      <c r="BE155" s="69"/>
      <c r="BF155" s="69"/>
      <c r="BG155" s="69"/>
      <c r="BH155" s="69"/>
      <c r="BI155" s="69"/>
      <c r="BJ155" s="69"/>
      <c r="BK155" s="69"/>
      <c r="BL155" s="69"/>
      <c r="BM155" s="69"/>
      <c r="BN155" s="69"/>
      <c r="BO155" s="69"/>
      <c r="BP155" s="69"/>
      <c r="BQ155" s="69"/>
      <c r="BR155" s="69"/>
    </row>
    <row r="156" spans="1:79" ht="12.95" customHeight="1" x14ac:dyDescent="0.2">
      <c r="A156" s="76" t="s">
        <v>20</v>
      </c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8"/>
      <c r="U156" s="46" t="s">
        <v>245</v>
      </c>
      <c r="V156" s="46"/>
      <c r="W156" s="46"/>
      <c r="X156" s="46"/>
      <c r="Y156" s="46"/>
      <c r="Z156" s="46"/>
      <c r="AA156" s="46"/>
      <c r="AB156" s="46"/>
      <c r="AC156" s="46"/>
      <c r="AD156" s="46"/>
      <c r="AE156" s="46" t="s">
        <v>246</v>
      </c>
      <c r="AF156" s="46"/>
      <c r="AG156" s="46"/>
      <c r="AH156" s="46"/>
      <c r="AI156" s="46"/>
      <c r="AJ156" s="46"/>
      <c r="AK156" s="46"/>
      <c r="AL156" s="46"/>
      <c r="AM156" s="46"/>
      <c r="AN156" s="46"/>
      <c r="AO156" s="46" t="s">
        <v>247</v>
      </c>
      <c r="AP156" s="46"/>
      <c r="AQ156" s="46"/>
      <c r="AR156" s="46"/>
      <c r="AS156" s="46"/>
      <c r="AT156" s="46"/>
      <c r="AU156" s="46"/>
      <c r="AV156" s="46"/>
      <c r="AW156" s="46"/>
      <c r="AX156" s="46"/>
      <c r="AY156" s="46" t="s">
        <v>248</v>
      </c>
      <c r="AZ156" s="46"/>
      <c r="BA156" s="46"/>
      <c r="BB156" s="46"/>
      <c r="BC156" s="46"/>
      <c r="BD156" s="46"/>
      <c r="BE156" s="46"/>
      <c r="BF156" s="46"/>
      <c r="BG156" s="46"/>
      <c r="BH156" s="46"/>
      <c r="BI156" s="46" t="s">
        <v>250</v>
      </c>
      <c r="BJ156" s="46"/>
      <c r="BK156" s="46"/>
      <c r="BL156" s="46"/>
      <c r="BM156" s="46"/>
      <c r="BN156" s="46"/>
      <c r="BO156" s="46"/>
      <c r="BP156" s="46"/>
      <c r="BQ156" s="46"/>
      <c r="BR156" s="46"/>
    </row>
    <row r="157" spans="1:79" ht="30" customHeight="1" x14ac:dyDescent="0.2">
      <c r="A157" s="79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1"/>
      <c r="U157" s="46" t="s">
        <v>5</v>
      </c>
      <c r="V157" s="46"/>
      <c r="W157" s="46"/>
      <c r="X157" s="46"/>
      <c r="Y157" s="46"/>
      <c r="Z157" s="46" t="s">
        <v>4</v>
      </c>
      <c r="AA157" s="46"/>
      <c r="AB157" s="46"/>
      <c r="AC157" s="46"/>
      <c r="AD157" s="46"/>
      <c r="AE157" s="46" t="s">
        <v>5</v>
      </c>
      <c r="AF157" s="46"/>
      <c r="AG157" s="46"/>
      <c r="AH157" s="46"/>
      <c r="AI157" s="46"/>
      <c r="AJ157" s="46" t="s">
        <v>4</v>
      </c>
      <c r="AK157" s="46"/>
      <c r="AL157" s="46"/>
      <c r="AM157" s="46"/>
      <c r="AN157" s="46"/>
      <c r="AO157" s="46" t="s">
        <v>5</v>
      </c>
      <c r="AP157" s="46"/>
      <c r="AQ157" s="46"/>
      <c r="AR157" s="46"/>
      <c r="AS157" s="46"/>
      <c r="AT157" s="46" t="s">
        <v>4</v>
      </c>
      <c r="AU157" s="46"/>
      <c r="AV157" s="46"/>
      <c r="AW157" s="46"/>
      <c r="AX157" s="46"/>
      <c r="AY157" s="46" t="s">
        <v>5</v>
      </c>
      <c r="AZ157" s="46"/>
      <c r="BA157" s="46"/>
      <c r="BB157" s="46"/>
      <c r="BC157" s="46"/>
      <c r="BD157" s="46" t="s">
        <v>4</v>
      </c>
      <c r="BE157" s="46"/>
      <c r="BF157" s="46"/>
      <c r="BG157" s="46"/>
      <c r="BH157" s="46"/>
      <c r="BI157" s="46" t="s">
        <v>5</v>
      </c>
      <c r="BJ157" s="46"/>
      <c r="BK157" s="46"/>
      <c r="BL157" s="46"/>
      <c r="BM157" s="46"/>
      <c r="BN157" s="46" t="s">
        <v>4</v>
      </c>
      <c r="BO157" s="46"/>
      <c r="BP157" s="46"/>
      <c r="BQ157" s="46"/>
      <c r="BR157" s="46"/>
    </row>
    <row r="158" spans="1:79" ht="15" customHeight="1" x14ac:dyDescent="0.2">
      <c r="A158" s="61">
        <v>1</v>
      </c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3"/>
      <c r="U158" s="46">
        <v>2</v>
      </c>
      <c r="V158" s="46"/>
      <c r="W158" s="46"/>
      <c r="X158" s="46"/>
      <c r="Y158" s="46"/>
      <c r="Z158" s="46">
        <v>3</v>
      </c>
      <c r="AA158" s="46"/>
      <c r="AB158" s="46"/>
      <c r="AC158" s="46"/>
      <c r="AD158" s="46"/>
      <c r="AE158" s="46">
        <v>4</v>
      </c>
      <c r="AF158" s="46"/>
      <c r="AG158" s="46"/>
      <c r="AH158" s="46"/>
      <c r="AI158" s="46"/>
      <c r="AJ158" s="46">
        <v>5</v>
      </c>
      <c r="AK158" s="46"/>
      <c r="AL158" s="46"/>
      <c r="AM158" s="46"/>
      <c r="AN158" s="46"/>
      <c r="AO158" s="46">
        <v>6</v>
      </c>
      <c r="AP158" s="46"/>
      <c r="AQ158" s="46"/>
      <c r="AR158" s="46"/>
      <c r="AS158" s="46"/>
      <c r="AT158" s="46">
        <v>7</v>
      </c>
      <c r="AU158" s="46"/>
      <c r="AV158" s="46"/>
      <c r="AW158" s="46"/>
      <c r="AX158" s="46"/>
      <c r="AY158" s="46">
        <v>8</v>
      </c>
      <c r="AZ158" s="46"/>
      <c r="BA158" s="46"/>
      <c r="BB158" s="46"/>
      <c r="BC158" s="46"/>
      <c r="BD158" s="46">
        <v>9</v>
      </c>
      <c r="BE158" s="46"/>
      <c r="BF158" s="46"/>
      <c r="BG158" s="46"/>
      <c r="BH158" s="46"/>
      <c r="BI158" s="46">
        <v>10</v>
      </c>
      <c r="BJ158" s="46"/>
      <c r="BK158" s="46"/>
      <c r="BL158" s="46"/>
      <c r="BM158" s="46"/>
      <c r="BN158" s="46">
        <v>11</v>
      </c>
      <c r="BO158" s="46"/>
      <c r="BP158" s="46"/>
      <c r="BQ158" s="46"/>
      <c r="BR158" s="46"/>
    </row>
    <row r="159" spans="1:79" s="2" customFormat="1" ht="15.75" hidden="1" customHeight="1" x14ac:dyDescent="0.2">
      <c r="A159" s="64" t="s">
        <v>78</v>
      </c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6"/>
      <c r="U159" s="44" t="s">
        <v>86</v>
      </c>
      <c r="V159" s="44"/>
      <c r="W159" s="44"/>
      <c r="X159" s="44"/>
      <c r="Y159" s="44"/>
      <c r="Z159" s="49" t="s">
        <v>87</v>
      </c>
      <c r="AA159" s="49"/>
      <c r="AB159" s="49"/>
      <c r="AC159" s="49"/>
      <c r="AD159" s="49"/>
      <c r="AE159" s="44" t="s">
        <v>88</v>
      </c>
      <c r="AF159" s="44"/>
      <c r="AG159" s="44"/>
      <c r="AH159" s="44"/>
      <c r="AI159" s="44"/>
      <c r="AJ159" s="49" t="s">
        <v>89</v>
      </c>
      <c r="AK159" s="49"/>
      <c r="AL159" s="49"/>
      <c r="AM159" s="49"/>
      <c r="AN159" s="49"/>
      <c r="AO159" s="44" t="s">
        <v>79</v>
      </c>
      <c r="AP159" s="44"/>
      <c r="AQ159" s="44"/>
      <c r="AR159" s="44"/>
      <c r="AS159" s="44"/>
      <c r="AT159" s="49" t="s">
        <v>80</v>
      </c>
      <c r="AU159" s="49"/>
      <c r="AV159" s="49"/>
      <c r="AW159" s="49"/>
      <c r="AX159" s="49"/>
      <c r="AY159" s="44" t="s">
        <v>81</v>
      </c>
      <c r="AZ159" s="44"/>
      <c r="BA159" s="44"/>
      <c r="BB159" s="44"/>
      <c r="BC159" s="44"/>
      <c r="BD159" s="49" t="s">
        <v>82</v>
      </c>
      <c r="BE159" s="49"/>
      <c r="BF159" s="49"/>
      <c r="BG159" s="49"/>
      <c r="BH159" s="49"/>
      <c r="BI159" s="44" t="s">
        <v>83</v>
      </c>
      <c r="BJ159" s="44"/>
      <c r="BK159" s="44"/>
      <c r="BL159" s="44"/>
      <c r="BM159" s="44"/>
      <c r="BN159" s="49" t="s">
        <v>84</v>
      </c>
      <c r="BO159" s="49"/>
      <c r="BP159" s="49"/>
      <c r="BQ159" s="49"/>
      <c r="BR159" s="49"/>
      <c r="CA159" t="s">
        <v>49</v>
      </c>
    </row>
    <row r="160" spans="1:79" s="9" customFormat="1" ht="12.75" customHeight="1" x14ac:dyDescent="0.2">
      <c r="A160" s="138" t="s">
        <v>287</v>
      </c>
      <c r="B160" s="139"/>
      <c r="C160" s="139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40"/>
      <c r="U160" s="177">
        <v>307894.65999999997</v>
      </c>
      <c r="V160" s="177"/>
      <c r="W160" s="177"/>
      <c r="X160" s="177"/>
      <c r="Y160" s="177"/>
      <c r="Z160" s="177">
        <v>0</v>
      </c>
      <c r="AA160" s="177"/>
      <c r="AB160" s="177"/>
      <c r="AC160" s="177"/>
      <c r="AD160" s="177"/>
      <c r="AE160" s="177">
        <v>275730</v>
      </c>
      <c r="AF160" s="177"/>
      <c r="AG160" s="177"/>
      <c r="AH160" s="177"/>
      <c r="AI160" s="177"/>
      <c r="AJ160" s="177">
        <v>0</v>
      </c>
      <c r="AK160" s="177"/>
      <c r="AL160" s="177"/>
      <c r="AM160" s="177"/>
      <c r="AN160" s="177"/>
      <c r="AO160" s="177">
        <v>582709</v>
      </c>
      <c r="AP160" s="177"/>
      <c r="AQ160" s="177"/>
      <c r="AR160" s="177"/>
      <c r="AS160" s="177"/>
      <c r="AT160" s="177">
        <v>0</v>
      </c>
      <c r="AU160" s="177"/>
      <c r="AV160" s="177"/>
      <c r="AW160" s="177"/>
      <c r="AX160" s="177"/>
      <c r="AY160" s="177">
        <v>569554</v>
      </c>
      <c r="AZ160" s="177"/>
      <c r="BA160" s="177"/>
      <c r="BB160" s="177"/>
      <c r="BC160" s="177"/>
      <c r="BD160" s="177">
        <v>0</v>
      </c>
      <c r="BE160" s="177"/>
      <c r="BF160" s="177"/>
      <c r="BG160" s="177"/>
      <c r="BH160" s="177"/>
      <c r="BI160" s="177">
        <v>569554</v>
      </c>
      <c r="BJ160" s="177"/>
      <c r="BK160" s="177"/>
      <c r="BL160" s="177"/>
      <c r="BM160" s="177"/>
      <c r="BN160" s="177">
        <v>0</v>
      </c>
      <c r="BO160" s="177"/>
      <c r="BP160" s="177"/>
      <c r="BQ160" s="177"/>
      <c r="BR160" s="177"/>
      <c r="CA160" s="9" t="s">
        <v>50</v>
      </c>
    </row>
    <row r="161" spans="1:70" s="137" customFormat="1" ht="12.75" customHeight="1" x14ac:dyDescent="0.2">
      <c r="A161" s="131" t="s">
        <v>288</v>
      </c>
      <c r="B161" s="132"/>
      <c r="C161" s="132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3"/>
      <c r="U161" s="178">
        <v>151200</v>
      </c>
      <c r="V161" s="178"/>
      <c r="W161" s="178"/>
      <c r="X161" s="178"/>
      <c r="Y161" s="178"/>
      <c r="Z161" s="178">
        <v>0</v>
      </c>
      <c r="AA161" s="178"/>
      <c r="AB161" s="178"/>
      <c r="AC161" s="178"/>
      <c r="AD161" s="178"/>
      <c r="AE161" s="178">
        <v>151200</v>
      </c>
      <c r="AF161" s="178"/>
      <c r="AG161" s="178"/>
      <c r="AH161" s="178"/>
      <c r="AI161" s="178"/>
      <c r="AJ161" s="178">
        <v>0</v>
      </c>
      <c r="AK161" s="178"/>
      <c r="AL161" s="178"/>
      <c r="AM161" s="178"/>
      <c r="AN161" s="178"/>
      <c r="AO161" s="178">
        <v>334044</v>
      </c>
      <c r="AP161" s="178"/>
      <c r="AQ161" s="178"/>
      <c r="AR161" s="178"/>
      <c r="AS161" s="178"/>
      <c r="AT161" s="178">
        <v>0</v>
      </c>
      <c r="AU161" s="178"/>
      <c r="AV161" s="178"/>
      <c r="AW161" s="178"/>
      <c r="AX161" s="178"/>
      <c r="AY161" s="178">
        <v>334044</v>
      </c>
      <c r="AZ161" s="178"/>
      <c r="BA161" s="178"/>
      <c r="BB161" s="178"/>
      <c r="BC161" s="178"/>
      <c r="BD161" s="178">
        <v>0</v>
      </c>
      <c r="BE161" s="178"/>
      <c r="BF161" s="178"/>
      <c r="BG161" s="178"/>
      <c r="BH161" s="178"/>
      <c r="BI161" s="178">
        <v>334044</v>
      </c>
      <c r="BJ161" s="178"/>
      <c r="BK161" s="178"/>
      <c r="BL161" s="178"/>
      <c r="BM161" s="178"/>
      <c r="BN161" s="178">
        <v>0</v>
      </c>
      <c r="BO161" s="178"/>
      <c r="BP161" s="178"/>
      <c r="BQ161" s="178"/>
      <c r="BR161" s="178"/>
    </row>
    <row r="162" spans="1:70" s="137" customFormat="1" ht="12.75" customHeight="1" x14ac:dyDescent="0.2">
      <c r="A162" s="131" t="s">
        <v>289</v>
      </c>
      <c r="B162" s="132"/>
      <c r="C162" s="132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3"/>
      <c r="U162" s="178">
        <v>156694.66</v>
      </c>
      <c r="V162" s="178"/>
      <c r="W162" s="178"/>
      <c r="X162" s="178"/>
      <c r="Y162" s="178"/>
      <c r="Z162" s="178">
        <v>0</v>
      </c>
      <c r="AA162" s="178"/>
      <c r="AB162" s="178"/>
      <c r="AC162" s="178"/>
      <c r="AD162" s="178"/>
      <c r="AE162" s="178">
        <v>124530</v>
      </c>
      <c r="AF162" s="178"/>
      <c r="AG162" s="178"/>
      <c r="AH162" s="178"/>
      <c r="AI162" s="178"/>
      <c r="AJ162" s="178">
        <v>0</v>
      </c>
      <c r="AK162" s="178"/>
      <c r="AL162" s="178"/>
      <c r="AM162" s="178"/>
      <c r="AN162" s="178"/>
      <c r="AO162" s="178">
        <v>248665</v>
      </c>
      <c r="AP162" s="178"/>
      <c r="AQ162" s="178"/>
      <c r="AR162" s="178"/>
      <c r="AS162" s="178"/>
      <c r="AT162" s="178">
        <v>0</v>
      </c>
      <c r="AU162" s="178"/>
      <c r="AV162" s="178"/>
      <c r="AW162" s="178"/>
      <c r="AX162" s="178"/>
      <c r="AY162" s="178">
        <v>235510</v>
      </c>
      <c r="AZ162" s="178"/>
      <c r="BA162" s="178"/>
      <c r="BB162" s="178"/>
      <c r="BC162" s="178"/>
      <c r="BD162" s="178">
        <v>0</v>
      </c>
      <c r="BE162" s="178"/>
      <c r="BF162" s="178"/>
      <c r="BG162" s="178"/>
      <c r="BH162" s="178"/>
      <c r="BI162" s="178">
        <v>235510</v>
      </c>
      <c r="BJ162" s="178"/>
      <c r="BK162" s="178"/>
      <c r="BL162" s="178"/>
      <c r="BM162" s="178"/>
      <c r="BN162" s="178">
        <v>0</v>
      </c>
      <c r="BO162" s="178"/>
      <c r="BP162" s="178"/>
      <c r="BQ162" s="178"/>
      <c r="BR162" s="178"/>
    </row>
    <row r="163" spans="1:70" s="137" customFormat="1" ht="12.75" customHeight="1" x14ac:dyDescent="0.2">
      <c r="A163" s="131" t="s">
        <v>290</v>
      </c>
      <c r="B163" s="132"/>
      <c r="C163" s="132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3"/>
      <c r="U163" s="178">
        <v>405525.01</v>
      </c>
      <c r="V163" s="178"/>
      <c r="W163" s="178"/>
      <c r="X163" s="178"/>
      <c r="Y163" s="178"/>
      <c r="Z163" s="178">
        <v>0</v>
      </c>
      <c r="AA163" s="178"/>
      <c r="AB163" s="178"/>
      <c r="AC163" s="178"/>
      <c r="AD163" s="178"/>
      <c r="AE163" s="178">
        <v>394213</v>
      </c>
      <c r="AF163" s="178"/>
      <c r="AG163" s="178"/>
      <c r="AH163" s="178"/>
      <c r="AI163" s="178"/>
      <c r="AJ163" s="178">
        <v>0</v>
      </c>
      <c r="AK163" s="178"/>
      <c r="AL163" s="178"/>
      <c r="AM163" s="178"/>
      <c r="AN163" s="178"/>
      <c r="AO163" s="178">
        <v>163727</v>
      </c>
      <c r="AP163" s="178"/>
      <c r="AQ163" s="178"/>
      <c r="AR163" s="178"/>
      <c r="AS163" s="178"/>
      <c r="AT163" s="178">
        <v>0</v>
      </c>
      <c r="AU163" s="178"/>
      <c r="AV163" s="178"/>
      <c r="AW163" s="178"/>
      <c r="AX163" s="178"/>
      <c r="AY163" s="178">
        <v>607832</v>
      </c>
      <c r="AZ163" s="178"/>
      <c r="BA163" s="178"/>
      <c r="BB163" s="178"/>
      <c r="BC163" s="178"/>
      <c r="BD163" s="178">
        <v>0</v>
      </c>
      <c r="BE163" s="178"/>
      <c r="BF163" s="178"/>
      <c r="BG163" s="178"/>
      <c r="BH163" s="178"/>
      <c r="BI163" s="178">
        <v>607832</v>
      </c>
      <c r="BJ163" s="178"/>
      <c r="BK163" s="178"/>
      <c r="BL163" s="178"/>
      <c r="BM163" s="178"/>
      <c r="BN163" s="178">
        <v>0</v>
      </c>
      <c r="BO163" s="178"/>
      <c r="BP163" s="178"/>
      <c r="BQ163" s="178"/>
      <c r="BR163" s="178"/>
    </row>
    <row r="164" spans="1:70" s="9" customFormat="1" ht="12.75" customHeight="1" x14ac:dyDescent="0.2">
      <c r="A164" s="138" t="s">
        <v>291</v>
      </c>
      <c r="B164" s="139"/>
      <c r="C164" s="139"/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40"/>
      <c r="U164" s="177">
        <v>80713.19</v>
      </c>
      <c r="V164" s="177"/>
      <c r="W164" s="177"/>
      <c r="X164" s="177"/>
      <c r="Y164" s="177"/>
      <c r="Z164" s="177">
        <v>0</v>
      </c>
      <c r="AA164" s="177"/>
      <c r="AB164" s="177"/>
      <c r="AC164" s="177"/>
      <c r="AD164" s="177"/>
      <c r="AE164" s="177">
        <v>0</v>
      </c>
      <c r="AF164" s="177"/>
      <c r="AG164" s="177"/>
      <c r="AH164" s="177"/>
      <c r="AI164" s="177"/>
      <c r="AJ164" s="177">
        <v>0</v>
      </c>
      <c r="AK164" s="177"/>
      <c r="AL164" s="177"/>
      <c r="AM164" s="177"/>
      <c r="AN164" s="177"/>
      <c r="AO164" s="177">
        <v>84885</v>
      </c>
      <c r="AP164" s="177"/>
      <c r="AQ164" s="177"/>
      <c r="AR164" s="177"/>
      <c r="AS164" s="177"/>
      <c r="AT164" s="177">
        <v>0</v>
      </c>
      <c r="AU164" s="177"/>
      <c r="AV164" s="177"/>
      <c r="AW164" s="177"/>
      <c r="AX164" s="177"/>
      <c r="AY164" s="177">
        <v>185336</v>
      </c>
      <c r="AZ164" s="177"/>
      <c r="BA164" s="177"/>
      <c r="BB164" s="177"/>
      <c r="BC164" s="177"/>
      <c r="BD164" s="177">
        <v>0</v>
      </c>
      <c r="BE164" s="177"/>
      <c r="BF164" s="177"/>
      <c r="BG164" s="177"/>
      <c r="BH164" s="177"/>
      <c r="BI164" s="177">
        <v>185336</v>
      </c>
      <c r="BJ164" s="177"/>
      <c r="BK164" s="177"/>
      <c r="BL164" s="177"/>
      <c r="BM164" s="177"/>
      <c r="BN164" s="177">
        <v>0</v>
      </c>
      <c r="BO164" s="177"/>
      <c r="BP164" s="177"/>
      <c r="BQ164" s="177"/>
      <c r="BR164" s="177"/>
    </row>
    <row r="165" spans="1:70" s="137" customFormat="1" ht="12.75" customHeight="1" x14ac:dyDescent="0.2">
      <c r="A165" s="131" t="s">
        <v>292</v>
      </c>
      <c r="B165" s="132"/>
      <c r="C165" s="132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3"/>
      <c r="U165" s="178">
        <v>80713.19</v>
      </c>
      <c r="V165" s="178"/>
      <c r="W165" s="178"/>
      <c r="X165" s="178"/>
      <c r="Y165" s="178"/>
      <c r="Z165" s="178">
        <v>0</v>
      </c>
      <c r="AA165" s="178"/>
      <c r="AB165" s="178"/>
      <c r="AC165" s="178"/>
      <c r="AD165" s="178"/>
      <c r="AE165" s="178">
        <v>0</v>
      </c>
      <c r="AF165" s="178"/>
      <c r="AG165" s="178"/>
      <c r="AH165" s="178"/>
      <c r="AI165" s="178"/>
      <c r="AJ165" s="178">
        <v>0</v>
      </c>
      <c r="AK165" s="178"/>
      <c r="AL165" s="178"/>
      <c r="AM165" s="178"/>
      <c r="AN165" s="178"/>
      <c r="AO165" s="178">
        <v>84885</v>
      </c>
      <c r="AP165" s="178"/>
      <c r="AQ165" s="178"/>
      <c r="AR165" s="178"/>
      <c r="AS165" s="178"/>
      <c r="AT165" s="178">
        <v>0</v>
      </c>
      <c r="AU165" s="178"/>
      <c r="AV165" s="178"/>
      <c r="AW165" s="178"/>
      <c r="AX165" s="178"/>
      <c r="AY165" s="178">
        <v>92668</v>
      </c>
      <c r="AZ165" s="178"/>
      <c r="BA165" s="178"/>
      <c r="BB165" s="178"/>
      <c r="BC165" s="178"/>
      <c r="BD165" s="178">
        <v>0</v>
      </c>
      <c r="BE165" s="178"/>
      <c r="BF165" s="178"/>
      <c r="BG165" s="178"/>
      <c r="BH165" s="178"/>
      <c r="BI165" s="178">
        <v>92668</v>
      </c>
      <c r="BJ165" s="178"/>
      <c r="BK165" s="178"/>
      <c r="BL165" s="178"/>
      <c r="BM165" s="178"/>
      <c r="BN165" s="178">
        <v>0</v>
      </c>
      <c r="BO165" s="178"/>
      <c r="BP165" s="178"/>
      <c r="BQ165" s="178"/>
      <c r="BR165" s="178"/>
    </row>
    <row r="166" spans="1:70" s="137" customFormat="1" ht="12.75" customHeight="1" x14ac:dyDescent="0.2">
      <c r="A166" s="131" t="s">
        <v>293</v>
      </c>
      <c r="B166" s="132"/>
      <c r="C166" s="132"/>
      <c r="D166" s="132"/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3"/>
      <c r="U166" s="178"/>
      <c r="V166" s="178"/>
      <c r="W166" s="178"/>
      <c r="X166" s="178"/>
      <c r="Y166" s="178"/>
      <c r="Z166" s="178">
        <v>0</v>
      </c>
      <c r="AA166" s="178"/>
      <c r="AB166" s="178"/>
      <c r="AC166" s="178"/>
      <c r="AD166" s="178"/>
      <c r="AE166" s="178"/>
      <c r="AF166" s="178"/>
      <c r="AG166" s="178"/>
      <c r="AH166" s="178"/>
      <c r="AI166" s="178"/>
      <c r="AJ166" s="178">
        <v>0</v>
      </c>
      <c r="AK166" s="178"/>
      <c r="AL166" s="178"/>
      <c r="AM166" s="178"/>
      <c r="AN166" s="178"/>
      <c r="AO166" s="178">
        <v>0</v>
      </c>
      <c r="AP166" s="178"/>
      <c r="AQ166" s="178"/>
      <c r="AR166" s="178"/>
      <c r="AS166" s="178"/>
      <c r="AT166" s="178">
        <v>0</v>
      </c>
      <c r="AU166" s="178"/>
      <c r="AV166" s="178"/>
      <c r="AW166" s="178"/>
      <c r="AX166" s="178"/>
      <c r="AY166" s="178">
        <v>92668</v>
      </c>
      <c r="AZ166" s="178"/>
      <c r="BA166" s="178"/>
      <c r="BB166" s="178"/>
      <c r="BC166" s="178"/>
      <c r="BD166" s="178">
        <v>0</v>
      </c>
      <c r="BE166" s="178"/>
      <c r="BF166" s="178"/>
      <c r="BG166" s="178"/>
      <c r="BH166" s="178"/>
      <c r="BI166" s="178">
        <v>92668</v>
      </c>
      <c r="BJ166" s="178"/>
      <c r="BK166" s="178"/>
      <c r="BL166" s="178"/>
      <c r="BM166" s="178"/>
      <c r="BN166" s="178">
        <v>0</v>
      </c>
      <c r="BO166" s="178"/>
      <c r="BP166" s="178"/>
      <c r="BQ166" s="178"/>
      <c r="BR166" s="178"/>
    </row>
    <row r="167" spans="1:70" s="137" customFormat="1" ht="12.75" customHeight="1" x14ac:dyDescent="0.2">
      <c r="A167" s="131" t="s">
        <v>294</v>
      </c>
      <c r="B167" s="132"/>
      <c r="C167" s="132"/>
      <c r="D167" s="132"/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3"/>
      <c r="U167" s="178">
        <v>0</v>
      </c>
      <c r="V167" s="178"/>
      <c r="W167" s="178"/>
      <c r="X167" s="178"/>
      <c r="Y167" s="178"/>
      <c r="Z167" s="178">
        <v>0</v>
      </c>
      <c r="AA167" s="178"/>
      <c r="AB167" s="178"/>
      <c r="AC167" s="178"/>
      <c r="AD167" s="178"/>
      <c r="AE167" s="178"/>
      <c r="AF167" s="178"/>
      <c r="AG167" s="178"/>
      <c r="AH167" s="178"/>
      <c r="AI167" s="178"/>
      <c r="AJ167" s="178">
        <v>0</v>
      </c>
      <c r="AK167" s="178"/>
      <c r="AL167" s="178"/>
      <c r="AM167" s="178"/>
      <c r="AN167" s="178"/>
      <c r="AO167" s="178">
        <v>0</v>
      </c>
      <c r="AP167" s="178"/>
      <c r="AQ167" s="178"/>
      <c r="AR167" s="178"/>
      <c r="AS167" s="178"/>
      <c r="AT167" s="178">
        <v>0</v>
      </c>
      <c r="AU167" s="178"/>
      <c r="AV167" s="178"/>
      <c r="AW167" s="178"/>
      <c r="AX167" s="178"/>
      <c r="AY167" s="178">
        <v>0</v>
      </c>
      <c r="AZ167" s="178"/>
      <c r="BA167" s="178"/>
      <c r="BB167" s="178"/>
      <c r="BC167" s="178"/>
      <c r="BD167" s="178">
        <v>0</v>
      </c>
      <c r="BE167" s="178"/>
      <c r="BF167" s="178"/>
      <c r="BG167" s="178"/>
      <c r="BH167" s="178"/>
      <c r="BI167" s="178">
        <v>0</v>
      </c>
      <c r="BJ167" s="178"/>
      <c r="BK167" s="178"/>
      <c r="BL167" s="178"/>
      <c r="BM167" s="178"/>
      <c r="BN167" s="178">
        <v>0</v>
      </c>
      <c r="BO167" s="178"/>
      <c r="BP167" s="178"/>
      <c r="BQ167" s="178"/>
      <c r="BR167" s="178"/>
    </row>
    <row r="168" spans="1:70" s="9" customFormat="1" ht="12.75" customHeight="1" x14ac:dyDescent="0.2">
      <c r="A168" s="138" t="s">
        <v>179</v>
      </c>
      <c r="B168" s="139"/>
      <c r="C168" s="139"/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40"/>
      <c r="U168" s="177">
        <v>794132.86</v>
      </c>
      <c r="V168" s="177"/>
      <c r="W168" s="177"/>
      <c r="X168" s="177"/>
      <c r="Y168" s="177"/>
      <c r="Z168" s="177">
        <v>0</v>
      </c>
      <c r="AA168" s="177"/>
      <c r="AB168" s="177"/>
      <c r="AC168" s="177"/>
      <c r="AD168" s="177"/>
      <c r="AE168" s="177">
        <v>669943</v>
      </c>
      <c r="AF168" s="177"/>
      <c r="AG168" s="177"/>
      <c r="AH168" s="177"/>
      <c r="AI168" s="177"/>
      <c r="AJ168" s="177">
        <v>0</v>
      </c>
      <c r="AK168" s="177"/>
      <c r="AL168" s="177"/>
      <c r="AM168" s="177"/>
      <c r="AN168" s="177"/>
      <c r="AO168" s="177">
        <v>831321</v>
      </c>
      <c r="AP168" s="177"/>
      <c r="AQ168" s="177"/>
      <c r="AR168" s="177"/>
      <c r="AS168" s="177"/>
      <c r="AT168" s="177">
        <v>0</v>
      </c>
      <c r="AU168" s="177"/>
      <c r="AV168" s="177"/>
      <c r="AW168" s="177"/>
      <c r="AX168" s="177"/>
      <c r="AY168" s="177">
        <v>1362722</v>
      </c>
      <c r="AZ168" s="177"/>
      <c r="BA168" s="177"/>
      <c r="BB168" s="177"/>
      <c r="BC168" s="177"/>
      <c r="BD168" s="177">
        <v>0</v>
      </c>
      <c r="BE168" s="177"/>
      <c r="BF168" s="177"/>
      <c r="BG168" s="177"/>
      <c r="BH168" s="177"/>
      <c r="BI168" s="177">
        <v>1362722</v>
      </c>
      <c r="BJ168" s="177"/>
      <c r="BK168" s="177"/>
      <c r="BL168" s="177"/>
      <c r="BM168" s="177"/>
      <c r="BN168" s="177">
        <v>0</v>
      </c>
      <c r="BO168" s="177"/>
      <c r="BP168" s="177"/>
      <c r="BQ168" s="177"/>
      <c r="BR168" s="177"/>
    </row>
    <row r="169" spans="1:70" s="137" customFormat="1" ht="38.25" customHeight="1" x14ac:dyDescent="0.2">
      <c r="A169" s="131" t="s">
        <v>295</v>
      </c>
      <c r="B169" s="132"/>
      <c r="C169" s="132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3"/>
      <c r="U169" s="178" t="s">
        <v>254</v>
      </c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 t="s">
        <v>254</v>
      </c>
      <c r="AF169" s="178"/>
      <c r="AG169" s="178"/>
      <c r="AH169" s="178"/>
      <c r="AI169" s="178"/>
      <c r="AJ169" s="178"/>
      <c r="AK169" s="178"/>
      <c r="AL169" s="178"/>
      <c r="AM169" s="178"/>
      <c r="AN169" s="178"/>
      <c r="AO169" s="178" t="s">
        <v>254</v>
      </c>
      <c r="AP169" s="178"/>
      <c r="AQ169" s="178"/>
      <c r="AR169" s="178"/>
      <c r="AS169" s="178"/>
      <c r="AT169" s="178"/>
      <c r="AU169" s="178"/>
      <c r="AV169" s="178"/>
      <c r="AW169" s="178"/>
      <c r="AX169" s="178"/>
      <c r="AY169" s="178" t="s">
        <v>254</v>
      </c>
      <c r="AZ169" s="178"/>
      <c r="BA169" s="178"/>
      <c r="BB169" s="178"/>
      <c r="BC169" s="178"/>
      <c r="BD169" s="178"/>
      <c r="BE169" s="178"/>
      <c r="BF169" s="178"/>
      <c r="BG169" s="178"/>
      <c r="BH169" s="178"/>
      <c r="BI169" s="178" t="s">
        <v>254</v>
      </c>
      <c r="BJ169" s="178"/>
      <c r="BK169" s="178"/>
      <c r="BL169" s="178"/>
      <c r="BM169" s="178"/>
      <c r="BN169" s="178"/>
      <c r="BO169" s="178"/>
      <c r="BP169" s="178"/>
      <c r="BQ169" s="178"/>
      <c r="BR169" s="178"/>
    </row>
    <row r="172" spans="1:70" ht="14.25" customHeight="1" x14ac:dyDescent="0.2">
      <c r="A172" s="48" t="s">
        <v>156</v>
      </c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</row>
    <row r="173" spans="1:70" ht="15" customHeight="1" x14ac:dyDescent="0.2">
      <c r="A173" s="76" t="s">
        <v>7</v>
      </c>
      <c r="B173" s="77"/>
      <c r="C173" s="77"/>
      <c r="D173" s="76" t="s">
        <v>11</v>
      </c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8"/>
      <c r="W173" s="46" t="s">
        <v>245</v>
      </c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 t="s">
        <v>307</v>
      </c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 t="s">
        <v>318</v>
      </c>
      <c r="AV173" s="46"/>
      <c r="AW173" s="46"/>
      <c r="AX173" s="46"/>
      <c r="AY173" s="46"/>
      <c r="AZ173" s="46"/>
      <c r="BA173" s="46" t="s">
        <v>323</v>
      </c>
      <c r="BB173" s="46"/>
      <c r="BC173" s="46"/>
      <c r="BD173" s="46"/>
      <c r="BE173" s="46"/>
      <c r="BF173" s="46"/>
      <c r="BG173" s="46" t="s">
        <v>331</v>
      </c>
      <c r="BH173" s="46"/>
      <c r="BI173" s="46"/>
      <c r="BJ173" s="46"/>
      <c r="BK173" s="46"/>
      <c r="BL173" s="46"/>
    </row>
    <row r="174" spans="1:70" ht="15" customHeight="1" x14ac:dyDescent="0.2">
      <c r="A174" s="97"/>
      <c r="B174" s="98"/>
      <c r="C174" s="98"/>
      <c r="D174" s="97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9"/>
      <c r="W174" s="46" t="s">
        <v>5</v>
      </c>
      <c r="X174" s="46"/>
      <c r="Y174" s="46"/>
      <c r="Z174" s="46"/>
      <c r="AA174" s="46"/>
      <c r="AB174" s="46"/>
      <c r="AC174" s="46" t="s">
        <v>4</v>
      </c>
      <c r="AD174" s="46"/>
      <c r="AE174" s="46"/>
      <c r="AF174" s="46"/>
      <c r="AG174" s="46"/>
      <c r="AH174" s="46"/>
      <c r="AI174" s="46" t="s">
        <v>5</v>
      </c>
      <c r="AJ174" s="46"/>
      <c r="AK174" s="46"/>
      <c r="AL174" s="46"/>
      <c r="AM174" s="46"/>
      <c r="AN174" s="46"/>
      <c r="AO174" s="46" t="s">
        <v>4</v>
      </c>
      <c r="AP174" s="46"/>
      <c r="AQ174" s="46"/>
      <c r="AR174" s="46"/>
      <c r="AS174" s="46"/>
      <c r="AT174" s="46"/>
      <c r="AU174" s="100" t="s">
        <v>5</v>
      </c>
      <c r="AV174" s="100"/>
      <c r="AW174" s="100"/>
      <c r="AX174" s="100" t="s">
        <v>4</v>
      </c>
      <c r="AY174" s="100"/>
      <c r="AZ174" s="100"/>
      <c r="BA174" s="100" t="s">
        <v>5</v>
      </c>
      <c r="BB174" s="100"/>
      <c r="BC174" s="100"/>
      <c r="BD174" s="100" t="s">
        <v>4</v>
      </c>
      <c r="BE174" s="100"/>
      <c r="BF174" s="100"/>
      <c r="BG174" s="100" t="s">
        <v>5</v>
      </c>
      <c r="BH174" s="100"/>
      <c r="BI174" s="100"/>
      <c r="BJ174" s="100" t="s">
        <v>4</v>
      </c>
      <c r="BK174" s="100"/>
      <c r="BL174" s="100"/>
    </row>
    <row r="175" spans="1:70" ht="57" customHeight="1" x14ac:dyDescent="0.2">
      <c r="A175" s="79"/>
      <c r="B175" s="80"/>
      <c r="C175" s="80"/>
      <c r="D175" s="79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1"/>
      <c r="W175" s="46" t="s">
        <v>13</v>
      </c>
      <c r="X175" s="46"/>
      <c r="Y175" s="46"/>
      <c r="Z175" s="46" t="s">
        <v>12</v>
      </c>
      <c r="AA175" s="46"/>
      <c r="AB175" s="46"/>
      <c r="AC175" s="46" t="s">
        <v>13</v>
      </c>
      <c r="AD175" s="46"/>
      <c r="AE175" s="46"/>
      <c r="AF175" s="46" t="s">
        <v>12</v>
      </c>
      <c r="AG175" s="46"/>
      <c r="AH175" s="46"/>
      <c r="AI175" s="46" t="s">
        <v>13</v>
      </c>
      <c r="AJ175" s="46"/>
      <c r="AK175" s="46"/>
      <c r="AL175" s="46" t="s">
        <v>12</v>
      </c>
      <c r="AM175" s="46"/>
      <c r="AN175" s="46"/>
      <c r="AO175" s="46" t="s">
        <v>13</v>
      </c>
      <c r="AP175" s="46"/>
      <c r="AQ175" s="46"/>
      <c r="AR175" s="46" t="s">
        <v>12</v>
      </c>
      <c r="AS175" s="46"/>
      <c r="AT175" s="46"/>
      <c r="AU175" s="100"/>
      <c r="AV175" s="100"/>
      <c r="AW175" s="100"/>
      <c r="AX175" s="100"/>
      <c r="AY175" s="100"/>
      <c r="AZ175" s="100"/>
      <c r="BA175" s="100"/>
      <c r="BB175" s="100"/>
      <c r="BC175" s="100"/>
      <c r="BD175" s="100"/>
      <c r="BE175" s="100"/>
      <c r="BF175" s="100"/>
      <c r="BG175" s="100"/>
      <c r="BH175" s="100"/>
      <c r="BI175" s="100"/>
      <c r="BJ175" s="100"/>
      <c r="BK175" s="100"/>
      <c r="BL175" s="100"/>
    </row>
    <row r="176" spans="1:70" ht="15" customHeight="1" x14ac:dyDescent="0.2">
      <c r="A176" s="61">
        <v>1</v>
      </c>
      <c r="B176" s="62"/>
      <c r="C176" s="62"/>
      <c r="D176" s="61">
        <v>2</v>
      </c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3"/>
      <c r="W176" s="46">
        <v>3</v>
      </c>
      <c r="X176" s="46"/>
      <c r="Y176" s="46"/>
      <c r="Z176" s="46">
        <v>4</v>
      </c>
      <c r="AA176" s="46"/>
      <c r="AB176" s="46"/>
      <c r="AC176" s="46">
        <v>5</v>
      </c>
      <c r="AD176" s="46"/>
      <c r="AE176" s="46"/>
      <c r="AF176" s="46">
        <v>6</v>
      </c>
      <c r="AG176" s="46"/>
      <c r="AH176" s="46"/>
      <c r="AI176" s="46">
        <v>7</v>
      </c>
      <c r="AJ176" s="46"/>
      <c r="AK176" s="46"/>
      <c r="AL176" s="46">
        <v>8</v>
      </c>
      <c r="AM176" s="46"/>
      <c r="AN176" s="46"/>
      <c r="AO176" s="46">
        <v>9</v>
      </c>
      <c r="AP176" s="46"/>
      <c r="AQ176" s="46"/>
      <c r="AR176" s="46">
        <v>10</v>
      </c>
      <c r="AS176" s="46"/>
      <c r="AT176" s="46"/>
      <c r="AU176" s="46">
        <v>11</v>
      </c>
      <c r="AV176" s="46"/>
      <c r="AW176" s="46"/>
      <c r="AX176" s="46">
        <v>12</v>
      </c>
      <c r="AY176" s="46"/>
      <c r="AZ176" s="46"/>
      <c r="BA176" s="46">
        <v>13</v>
      </c>
      <c r="BB176" s="46"/>
      <c r="BC176" s="46"/>
      <c r="BD176" s="46">
        <v>14</v>
      </c>
      <c r="BE176" s="46"/>
      <c r="BF176" s="46"/>
      <c r="BG176" s="46">
        <v>15</v>
      </c>
      <c r="BH176" s="46"/>
      <c r="BI176" s="46"/>
      <c r="BJ176" s="46">
        <v>16</v>
      </c>
      <c r="BK176" s="46"/>
      <c r="BL176" s="46"/>
    </row>
    <row r="177" spans="1:79" s="2" customFormat="1" ht="12.75" hidden="1" customHeight="1" x14ac:dyDescent="0.2">
      <c r="A177" s="64" t="s">
        <v>90</v>
      </c>
      <c r="B177" s="65"/>
      <c r="C177" s="65"/>
      <c r="D177" s="64" t="s">
        <v>78</v>
      </c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6"/>
      <c r="W177" s="44" t="s">
        <v>93</v>
      </c>
      <c r="X177" s="44"/>
      <c r="Y177" s="44"/>
      <c r="Z177" s="44" t="s">
        <v>94</v>
      </c>
      <c r="AA177" s="44"/>
      <c r="AB177" s="44"/>
      <c r="AC177" s="49" t="s">
        <v>95</v>
      </c>
      <c r="AD177" s="49"/>
      <c r="AE177" s="49"/>
      <c r="AF177" s="49" t="s">
        <v>96</v>
      </c>
      <c r="AG177" s="49"/>
      <c r="AH177" s="49"/>
      <c r="AI177" s="44" t="s">
        <v>97</v>
      </c>
      <c r="AJ177" s="44"/>
      <c r="AK177" s="44"/>
      <c r="AL177" s="44" t="s">
        <v>98</v>
      </c>
      <c r="AM177" s="44"/>
      <c r="AN177" s="44"/>
      <c r="AO177" s="49" t="s">
        <v>127</v>
      </c>
      <c r="AP177" s="49"/>
      <c r="AQ177" s="49"/>
      <c r="AR177" s="49" t="s">
        <v>99</v>
      </c>
      <c r="AS177" s="49"/>
      <c r="AT177" s="49"/>
      <c r="AU177" s="44" t="s">
        <v>133</v>
      </c>
      <c r="AV177" s="44"/>
      <c r="AW177" s="44"/>
      <c r="AX177" s="49" t="s">
        <v>134</v>
      </c>
      <c r="AY177" s="49"/>
      <c r="AZ177" s="49"/>
      <c r="BA177" s="44" t="s">
        <v>135</v>
      </c>
      <c r="BB177" s="44"/>
      <c r="BC177" s="44"/>
      <c r="BD177" s="49" t="s">
        <v>136</v>
      </c>
      <c r="BE177" s="49"/>
      <c r="BF177" s="49"/>
      <c r="BG177" s="44" t="s">
        <v>137</v>
      </c>
      <c r="BH177" s="44"/>
      <c r="BI177" s="44"/>
      <c r="BJ177" s="49" t="s">
        <v>138</v>
      </c>
      <c r="BK177" s="49"/>
      <c r="BL177" s="49"/>
      <c r="CA177" s="2" t="s">
        <v>126</v>
      </c>
    </row>
    <row r="178" spans="1:79" s="137" customFormat="1" ht="12.75" customHeight="1" x14ac:dyDescent="0.2">
      <c r="A178" s="157">
        <v>1</v>
      </c>
      <c r="B178" s="158"/>
      <c r="C178" s="158"/>
      <c r="D178" s="131" t="s">
        <v>296</v>
      </c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3"/>
      <c r="W178" s="176">
        <v>3</v>
      </c>
      <c r="X178" s="176"/>
      <c r="Y178" s="176"/>
      <c r="Z178" s="176">
        <v>2</v>
      </c>
      <c r="AA178" s="176"/>
      <c r="AB178" s="176"/>
      <c r="AC178" s="176">
        <v>0</v>
      </c>
      <c r="AD178" s="176"/>
      <c r="AE178" s="176"/>
      <c r="AF178" s="176">
        <v>0</v>
      </c>
      <c r="AG178" s="176"/>
      <c r="AH178" s="176"/>
      <c r="AI178" s="176">
        <v>3</v>
      </c>
      <c r="AJ178" s="176"/>
      <c r="AK178" s="176"/>
      <c r="AL178" s="176">
        <v>2</v>
      </c>
      <c r="AM178" s="176"/>
      <c r="AN178" s="176"/>
      <c r="AO178" s="176">
        <v>0</v>
      </c>
      <c r="AP178" s="176"/>
      <c r="AQ178" s="176"/>
      <c r="AR178" s="176">
        <v>0</v>
      </c>
      <c r="AS178" s="176"/>
      <c r="AT178" s="176"/>
      <c r="AU178" s="176">
        <v>3</v>
      </c>
      <c r="AV178" s="176"/>
      <c r="AW178" s="176"/>
      <c r="AX178" s="176">
        <v>0</v>
      </c>
      <c r="AY178" s="176"/>
      <c r="AZ178" s="176"/>
      <c r="BA178" s="176">
        <v>3</v>
      </c>
      <c r="BB178" s="176"/>
      <c r="BC178" s="176"/>
      <c r="BD178" s="176">
        <v>0</v>
      </c>
      <c r="BE178" s="176"/>
      <c r="BF178" s="176"/>
      <c r="BG178" s="176">
        <v>3</v>
      </c>
      <c r="BH178" s="176"/>
      <c r="BI178" s="176"/>
      <c r="BJ178" s="176">
        <v>0</v>
      </c>
      <c r="BK178" s="176"/>
      <c r="BL178" s="176"/>
      <c r="CA178" s="137" t="s">
        <v>51</v>
      </c>
    </row>
    <row r="179" spans="1:79" s="9" customFormat="1" ht="12.75" customHeight="1" x14ac:dyDescent="0.2">
      <c r="A179" s="126">
        <v>2</v>
      </c>
      <c r="B179" s="127"/>
      <c r="C179" s="127"/>
      <c r="D179" s="138" t="s">
        <v>297</v>
      </c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40"/>
      <c r="W179" s="173">
        <v>3</v>
      </c>
      <c r="X179" s="173"/>
      <c r="Y179" s="173"/>
      <c r="Z179" s="173">
        <v>2</v>
      </c>
      <c r="AA179" s="173"/>
      <c r="AB179" s="173"/>
      <c r="AC179" s="173">
        <v>0</v>
      </c>
      <c r="AD179" s="173"/>
      <c r="AE179" s="173"/>
      <c r="AF179" s="173">
        <v>0</v>
      </c>
      <c r="AG179" s="173"/>
      <c r="AH179" s="173"/>
      <c r="AI179" s="173">
        <v>3</v>
      </c>
      <c r="AJ179" s="173"/>
      <c r="AK179" s="173"/>
      <c r="AL179" s="173">
        <v>2</v>
      </c>
      <c r="AM179" s="173"/>
      <c r="AN179" s="173"/>
      <c r="AO179" s="173">
        <v>0</v>
      </c>
      <c r="AP179" s="173"/>
      <c r="AQ179" s="173"/>
      <c r="AR179" s="173">
        <v>0</v>
      </c>
      <c r="AS179" s="173"/>
      <c r="AT179" s="173"/>
      <c r="AU179" s="173">
        <v>3</v>
      </c>
      <c r="AV179" s="173"/>
      <c r="AW179" s="173"/>
      <c r="AX179" s="173">
        <v>0</v>
      </c>
      <c r="AY179" s="173"/>
      <c r="AZ179" s="173"/>
      <c r="BA179" s="173">
        <v>3</v>
      </c>
      <c r="BB179" s="173"/>
      <c r="BC179" s="173"/>
      <c r="BD179" s="173">
        <v>0</v>
      </c>
      <c r="BE179" s="173"/>
      <c r="BF179" s="173"/>
      <c r="BG179" s="173">
        <v>3</v>
      </c>
      <c r="BH179" s="173"/>
      <c r="BI179" s="173"/>
      <c r="BJ179" s="173">
        <v>0</v>
      </c>
      <c r="BK179" s="173"/>
      <c r="BL179" s="173"/>
    </row>
    <row r="180" spans="1:79" s="137" customFormat="1" ht="25.5" customHeight="1" x14ac:dyDescent="0.2">
      <c r="A180" s="157">
        <v>3</v>
      </c>
      <c r="B180" s="158"/>
      <c r="C180" s="158"/>
      <c r="D180" s="131" t="s">
        <v>298</v>
      </c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3"/>
      <c r="W180" s="176" t="s">
        <v>254</v>
      </c>
      <c r="X180" s="176"/>
      <c r="Y180" s="176"/>
      <c r="Z180" s="176" t="s">
        <v>254</v>
      </c>
      <c r="AA180" s="176"/>
      <c r="AB180" s="176"/>
      <c r="AC180" s="176"/>
      <c r="AD180" s="176"/>
      <c r="AE180" s="176"/>
      <c r="AF180" s="176"/>
      <c r="AG180" s="176"/>
      <c r="AH180" s="176"/>
      <c r="AI180" s="176" t="s">
        <v>254</v>
      </c>
      <c r="AJ180" s="176"/>
      <c r="AK180" s="176"/>
      <c r="AL180" s="176" t="s">
        <v>254</v>
      </c>
      <c r="AM180" s="176"/>
      <c r="AN180" s="176"/>
      <c r="AO180" s="176"/>
      <c r="AP180" s="176"/>
      <c r="AQ180" s="176"/>
      <c r="AR180" s="176"/>
      <c r="AS180" s="176"/>
      <c r="AT180" s="176"/>
      <c r="AU180" s="176" t="s">
        <v>254</v>
      </c>
      <c r="AV180" s="176"/>
      <c r="AW180" s="176"/>
      <c r="AX180" s="176"/>
      <c r="AY180" s="176"/>
      <c r="AZ180" s="176"/>
      <c r="BA180" s="176" t="s">
        <v>254</v>
      </c>
      <c r="BB180" s="176"/>
      <c r="BC180" s="176"/>
      <c r="BD180" s="176"/>
      <c r="BE180" s="176"/>
      <c r="BF180" s="176"/>
      <c r="BG180" s="176" t="s">
        <v>254</v>
      </c>
      <c r="BH180" s="176"/>
      <c r="BI180" s="176"/>
      <c r="BJ180" s="176"/>
      <c r="BK180" s="176"/>
      <c r="BL180" s="176"/>
    </row>
    <row r="183" spans="1:79" ht="14.25" customHeight="1" x14ac:dyDescent="0.2">
      <c r="A183" s="48" t="s">
        <v>185</v>
      </c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</row>
    <row r="184" spans="1:79" ht="14.25" customHeight="1" x14ac:dyDescent="0.2">
      <c r="A184" s="48" t="s">
        <v>319</v>
      </c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</row>
    <row r="185" spans="1:79" ht="15" customHeight="1" x14ac:dyDescent="0.2">
      <c r="A185" s="52" t="s">
        <v>244</v>
      </c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</row>
    <row r="186" spans="1:79" ht="15" customHeight="1" x14ac:dyDescent="0.2">
      <c r="A186" s="46" t="s">
        <v>7</v>
      </c>
      <c r="B186" s="46"/>
      <c r="C186" s="46"/>
      <c r="D186" s="46"/>
      <c r="E186" s="46"/>
      <c r="F186" s="46"/>
      <c r="G186" s="46" t="s">
        <v>157</v>
      </c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 t="s">
        <v>14</v>
      </c>
      <c r="U186" s="46"/>
      <c r="V186" s="46"/>
      <c r="W186" s="46"/>
      <c r="X186" s="46"/>
      <c r="Y186" s="46"/>
      <c r="Z186" s="46"/>
      <c r="AA186" s="61" t="s">
        <v>245</v>
      </c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3"/>
      <c r="AP186" s="61" t="s">
        <v>246</v>
      </c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3"/>
      <c r="BE186" s="61" t="s">
        <v>247</v>
      </c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3"/>
    </row>
    <row r="187" spans="1:79" ht="32.1" customHeight="1" x14ac:dyDescent="0.2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 t="s">
        <v>5</v>
      </c>
      <c r="AB187" s="46"/>
      <c r="AC187" s="46"/>
      <c r="AD187" s="46"/>
      <c r="AE187" s="46"/>
      <c r="AF187" s="46" t="s">
        <v>4</v>
      </c>
      <c r="AG187" s="46"/>
      <c r="AH187" s="46"/>
      <c r="AI187" s="46"/>
      <c r="AJ187" s="46"/>
      <c r="AK187" s="46" t="s">
        <v>111</v>
      </c>
      <c r="AL187" s="46"/>
      <c r="AM187" s="46"/>
      <c r="AN187" s="46"/>
      <c r="AO187" s="46"/>
      <c r="AP187" s="46" t="s">
        <v>5</v>
      </c>
      <c r="AQ187" s="46"/>
      <c r="AR187" s="46"/>
      <c r="AS187" s="46"/>
      <c r="AT187" s="46"/>
      <c r="AU187" s="46" t="s">
        <v>4</v>
      </c>
      <c r="AV187" s="46"/>
      <c r="AW187" s="46"/>
      <c r="AX187" s="46"/>
      <c r="AY187" s="46"/>
      <c r="AZ187" s="46" t="s">
        <v>118</v>
      </c>
      <c r="BA187" s="46"/>
      <c r="BB187" s="46"/>
      <c r="BC187" s="46"/>
      <c r="BD187" s="46"/>
      <c r="BE187" s="46" t="s">
        <v>5</v>
      </c>
      <c r="BF187" s="46"/>
      <c r="BG187" s="46"/>
      <c r="BH187" s="46"/>
      <c r="BI187" s="46"/>
      <c r="BJ187" s="46" t="s">
        <v>4</v>
      </c>
      <c r="BK187" s="46"/>
      <c r="BL187" s="46"/>
      <c r="BM187" s="46"/>
      <c r="BN187" s="46"/>
      <c r="BO187" s="46" t="s">
        <v>158</v>
      </c>
      <c r="BP187" s="46"/>
      <c r="BQ187" s="46"/>
      <c r="BR187" s="46"/>
      <c r="BS187" s="46"/>
    </row>
    <row r="188" spans="1:79" ht="15" customHeight="1" x14ac:dyDescent="0.2">
      <c r="A188" s="46">
        <v>1</v>
      </c>
      <c r="B188" s="46"/>
      <c r="C188" s="46"/>
      <c r="D188" s="46"/>
      <c r="E188" s="46"/>
      <c r="F188" s="46"/>
      <c r="G188" s="46">
        <v>2</v>
      </c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>
        <v>3</v>
      </c>
      <c r="U188" s="46"/>
      <c r="V188" s="46"/>
      <c r="W188" s="46"/>
      <c r="X188" s="46"/>
      <c r="Y188" s="46"/>
      <c r="Z188" s="46"/>
      <c r="AA188" s="46">
        <v>4</v>
      </c>
      <c r="AB188" s="46"/>
      <c r="AC188" s="46"/>
      <c r="AD188" s="46"/>
      <c r="AE188" s="46"/>
      <c r="AF188" s="46">
        <v>5</v>
      </c>
      <c r="AG188" s="46"/>
      <c r="AH188" s="46"/>
      <c r="AI188" s="46"/>
      <c r="AJ188" s="46"/>
      <c r="AK188" s="46">
        <v>6</v>
      </c>
      <c r="AL188" s="46"/>
      <c r="AM188" s="46"/>
      <c r="AN188" s="46"/>
      <c r="AO188" s="46"/>
      <c r="AP188" s="46">
        <v>7</v>
      </c>
      <c r="AQ188" s="46"/>
      <c r="AR188" s="46"/>
      <c r="AS188" s="46"/>
      <c r="AT188" s="46"/>
      <c r="AU188" s="46">
        <v>8</v>
      </c>
      <c r="AV188" s="46"/>
      <c r="AW188" s="46"/>
      <c r="AX188" s="46"/>
      <c r="AY188" s="46"/>
      <c r="AZ188" s="46">
        <v>9</v>
      </c>
      <c r="BA188" s="46"/>
      <c r="BB188" s="46"/>
      <c r="BC188" s="46"/>
      <c r="BD188" s="46"/>
      <c r="BE188" s="46">
        <v>10</v>
      </c>
      <c r="BF188" s="46"/>
      <c r="BG188" s="46"/>
      <c r="BH188" s="46"/>
      <c r="BI188" s="46"/>
      <c r="BJ188" s="46">
        <v>11</v>
      </c>
      <c r="BK188" s="46"/>
      <c r="BL188" s="46"/>
      <c r="BM188" s="46"/>
      <c r="BN188" s="46"/>
      <c r="BO188" s="46">
        <v>12</v>
      </c>
      <c r="BP188" s="46"/>
      <c r="BQ188" s="46"/>
      <c r="BR188" s="46"/>
      <c r="BS188" s="46"/>
    </row>
    <row r="189" spans="1:79" s="2" customFormat="1" ht="15" hidden="1" customHeight="1" x14ac:dyDescent="0.2">
      <c r="A189" s="44" t="s">
        <v>90</v>
      </c>
      <c r="B189" s="44"/>
      <c r="C189" s="44"/>
      <c r="D189" s="44"/>
      <c r="E189" s="44"/>
      <c r="F189" s="44"/>
      <c r="G189" s="93" t="s">
        <v>78</v>
      </c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 t="s">
        <v>100</v>
      </c>
      <c r="U189" s="93"/>
      <c r="V189" s="93"/>
      <c r="W189" s="93"/>
      <c r="X189" s="93"/>
      <c r="Y189" s="93"/>
      <c r="Z189" s="93"/>
      <c r="AA189" s="49" t="s">
        <v>86</v>
      </c>
      <c r="AB189" s="49"/>
      <c r="AC189" s="49"/>
      <c r="AD189" s="49"/>
      <c r="AE189" s="49"/>
      <c r="AF189" s="49" t="s">
        <v>87</v>
      </c>
      <c r="AG189" s="49"/>
      <c r="AH189" s="49"/>
      <c r="AI189" s="49"/>
      <c r="AJ189" s="49"/>
      <c r="AK189" s="75" t="s">
        <v>153</v>
      </c>
      <c r="AL189" s="75"/>
      <c r="AM189" s="75"/>
      <c r="AN189" s="75"/>
      <c r="AO189" s="75"/>
      <c r="AP189" s="49" t="s">
        <v>88</v>
      </c>
      <c r="AQ189" s="49"/>
      <c r="AR189" s="49"/>
      <c r="AS189" s="49"/>
      <c r="AT189" s="49"/>
      <c r="AU189" s="49" t="s">
        <v>89</v>
      </c>
      <c r="AV189" s="49"/>
      <c r="AW189" s="49"/>
      <c r="AX189" s="49"/>
      <c r="AY189" s="49"/>
      <c r="AZ189" s="75" t="s">
        <v>153</v>
      </c>
      <c r="BA189" s="75"/>
      <c r="BB189" s="75"/>
      <c r="BC189" s="75"/>
      <c r="BD189" s="75"/>
      <c r="BE189" s="49" t="s">
        <v>79</v>
      </c>
      <c r="BF189" s="49"/>
      <c r="BG189" s="49"/>
      <c r="BH189" s="49"/>
      <c r="BI189" s="49"/>
      <c r="BJ189" s="49" t="s">
        <v>80</v>
      </c>
      <c r="BK189" s="49"/>
      <c r="BL189" s="49"/>
      <c r="BM189" s="49"/>
      <c r="BN189" s="49"/>
      <c r="BO189" s="75" t="s">
        <v>153</v>
      </c>
      <c r="BP189" s="75"/>
      <c r="BQ189" s="75"/>
      <c r="BR189" s="75"/>
      <c r="BS189" s="75"/>
      <c r="CA189" s="2" t="s">
        <v>52</v>
      </c>
    </row>
    <row r="190" spans="1:79" s="9" customFormat="1" ht="12.75" customHeight="1" x14ac:dyDescent="0.2">
      <c r="A190" s="125"/>
      <c r="B190" s="125"/>
      <c r="C190" s="125"/>
      <c r="D190" s="125"/>
      <c r="E190" s="125"/>
      <c r="F190" s="125"/>
      <c r="G190" s="179" t="s">
        <v>179</v>
      </c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9"/>
      <c r="T190" s="180"/>
      <c r="U190" s="180"/>
      <c r="V190" s="180"/>
      <c r="W190" s="180"/>
      <c r="X190" s="180"/>
      <c r="Y190" s="180"/>
      <c r="Z190" s="180"/>
      <c r="AA190" s="177"/>
      <c r="AB190" s="177"/>
      <c r="AC190" s="177"/>
      <c r="AD190" s="177"/>
      <c r="AE190" s="177"/>
      <c r="AF190" s="177"/>
      <c r="AG190" s="177"/>
      <c r="AH190" s="177"/>
      <c r="AI190" s="177"/>
      <c r="AJ190" s="177"/>
      <c r="AK190" s="177">
        <f>IF(ISNUMBER(AA190),AA190,0)+IF(ISNUMBER(AF190),AF190,0)</f>
        <v>0</v>
      </c>
      <c r="AL190" s="177"/>
      <c r="AM190" s="177"/>
      <c r="AN190" s="177"/>
      <c r="AO190" s="177"/>
      <c r="AP190" s="177"/>
      <c r="AQ190" s="177"/>
      <c r="AR190" s="177"/>
      <c r="AS190" s="177"/>
      <c r="AT190" s="177"/>
      <c r="AU190" s="177"/>
      <c r="AV190" s="177"/>
      <c r="AW190" s="177"/>
      <c r="AX190" s="177"/>
      <c r="AY190" s="177"/>
      <c r="AZ190" s="177">
        <f>IF(ISNUMBER(AP190),AP190,0)+IF(ISNUMBER(AU190),AU190,0)</f>
        <v>0</v>
      </c>
      <c r="BA190" s="177"/>
      <c r="BB190" s="177"/>
      <c r="BC190" s="177"/>
      <c r="BD190" s="177"/>
      <c r="BE190" s="177"/>
      <c r="BF190" s="177"/>
      <c r="BG190" s="177"/>
      <c r="BH190" s="177"/>
      <c r="BI190" s="177"/>
      <c r="BJ190" s="177"/>
      <c r="BK190" s="177"/>
      <c r="BL190" s="177"/>
      <c r="BM190" s="177"/>
      <c r="BN190" s="177"/>
      <c r="BO190" s="177">
        <f>IF(ISNUMBER(BE190),BE190,0)+IF(ISNUMBER(BJ190),BJ190,0)</f>
        <v>0</v>
      </c>
      <c r="BP190" s="177"/>
      <c r="BQ190" s="177"/>
      <c r="BR190" s="177"/>
      <c r="BS190" s="177"/>
      <c r="CA190" s="9" t="s">
        <v>53</v>
      </c>
    </row>
    <row r="192" spans="1:79" ht="13.5" customHeight="1" x14ac:dyDescent="0.2">
      <c r="A192" s="48" t="s">
        <v>332</v>
      </c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</row>
    <row r="193" spans="1:79" ht="15" customHeight="1" x14ac:dyDescent="0.2">
      <c r="A193" s="69" t="s">
        <v>244</v>
      </c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</row>
    <row r="194" spans="1:79" ht="15" customHeight="1" x14ac:dyDescent="0.2">
      <c r="A194" s="46" t="s">
        <v>7</v>
      </c>
      <c r="B194" s="46"/>
      <c r="C194" s="46"/>
      <c r="D194" s="46"/>
      <c r="E194" s="46"/>
      <c r="F194" s="46"/>
      <c r="G194" s="46" t="s">
        <v>157</v>
      </c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 t="s">
        <v>14</v>
      </c>
      <c r="U194" s="46"/>
      <c r="V194" s="46"/>
      <c r="W194" s="46"/>
      <c r="X194" s="46"/>
      <c r="Y194" s="46"/>
      <c r="Z194" s="46"/>
      <c r="AA194" s="61" t="s">
        <v>248</v>
      </c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3"/>
      <c r="AP194" s="61" t="s">
        <v>250</v>
      </c>
      <c r="AQ194" s="62"/>
      <c r="AR194" s="62"/>
      <c r="AS194" s="62"/>
      <c r="AT194" s="62"/>
      <c r="AU194" s="62"/>
      <c r="AV194" s="62"/>
      <c r="AW194" s="62"/>
      <c r="AX194" s="62"/>
      <c r="AY194" s="62"/>
      <c r="AZ194" s="62"/>
      <c r="BA194" s="62"/>
      <c r="BB194" s="62"/>
      <c r="BC194" s="62"/>
      <c r="BD194" s="63"/>
    </row>
    <row r="195" spans="1:79" ht="32.1" customHeight="1" x14ac:dyDescent="0.2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 t="s">
        <v>5</v>
      </c>
      <c r="AB195" s="46"/>
      <c r="AC195" s="46"/>
      <c r="AD195" s="46"/>
      <c r="AE195" s="46"/>
      <c r="AF195" s="46" t="s">
        <v>4</v>
      </c>
      <c r="AG195" s="46"/>
      <c r="AH195" s="46"/>
      <c r="AI195" s="46"/>
      <c r="AJ195" s="46"/>
      <c r="AK195" s="46" t="s">
        <v>111</v>
      </c>
      <c r="AL195" s="46"/>
      <c r="AM195" s="46"/>
      <c r="AN195" s="46"/>
      <c r="AO195" s="46"/>
      <c r="AP195" s="46" t="s">
        <v>5</v>
      </c>
      <c r="AQ195" s="46"/>
      <c r="AR195" s="46"/>
      <c r="AS195" s="46"/>
      <c r="AT195" s="46"/>
      <c r="AU195" s="46" t="s">
        <v>4</v>
      </c>
      <c r="AV195" s="46"/>
      <c r="AW195" s="46"/>
      <c r="AX195" s="46"/>
      <c r="AY195" s="46"/>
      <c r="AZ195" s="46" t="s">
        <v>118</v>
      </c>
      <c r="BA195" s="46"/>
      <c r="BB195" s="46"/>
      <c r="BC195" s="46"/>
      <c r="BD195" s="46"/>
    </row>
    <row r="196" spans="1:79" ht="15" customHeight="1" x14ac:dyDescent="0.2">
      <c r="A196" s="46">
        <v>1</v>
      </c>
      <c r="B196" s="46"/>
      <c r="C196" s="46"/>
      <c r="D196" s="46"/>
      <c r="E196" s="46"/>
      <c r="F196" s="46"/>
      <c r="G196" s="46">
        <v>2</v>
      </c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>
        <v>3</v>
      </c>
      <c r="U196" s="46"/>
      <c r="V196" s="46"/>
      <c r="W196" s="46"/>
      <c r="X196" s="46"/>
      <c r="Y196" s="46"/>
      <c r="Z196" s="46"/>
      <c r="AA196" s="46">
        <v>4</v>
      </c>
      <c r="AB196" s="46"/>
      <c r="AC196" s="46"/>
      <c r="AD196" s="46"/>
      <c r="AE196" s="46"/>
      <c r="AF196" s="46">
        <v>5</v>
      </c>
      <c r="AG196" s="46"/>
      <c r="AH196" s="46"/>
      <c r="AI196" s="46"/>
      <c r="AJ196" s="46"/>
      <c r="AK196" s="46">
        <v>6</v>
      </c>
      <c r="AL196" s="46"/>
      <c r="AM196" s="46"/>
      <c r="AN196" s="46"/>
      <c r="AO196" s="46"/>
      <c r="AP196" s="46">
        <v>7</v>
      </c>
      <c r="AQ196" s="46"/>
      <c r="AR196" s="46"/>
      <c r="AS196" s="46"/>
      <c r="AT196" s="46"/>
      <c r="AU196" s="46">
        <v>8</v>
      </c>
      <c r="AV196" s="46"/>
      <c r="AW196" s="46"/>
      <c r="AX196" s="46"/>
      <c r="AY196" s="46"/>
      <c r="AZ196" s="46">
        <v>9</v>
      </c>
      <c r="BA196" s="46"/>
      <c r="BB196" s="46"/>
      <c r="BC196" s="46"/>
      <c r="BD196" s="46"/>
    </row>
    <row r="197" spans="1:79" s="2" customFormat="1" ht="12" hidden="1" customHeight="1" x14ac:dyDescent="0.2">
      <c r="A197" s="44" t="s">
        <v>90</v>
      </c>
      <c r="B197" s="44"/>
      <c r="C197" s="44"/>
      <c r="D197" s="44"/>
      <c r="E197" s="44"/>
      <c r="F197" s="44"/>
      <c r="G197" s="93" t="s">
        <v>78</v>
      </c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 t="s">
        <v>100</v>
      </c>
      <c r="U197" s="93"/>
      <c r="V197" s="93"/>
      <c r="W197" s="93"/>
      <c r="X197" s="93"/>
      <c r="Y197" s="93"/>
      <c r="Z197" s="93"/>
      <c r="AA197" s="49" t="s">
        <v>81</v>
      </c>
      <c r="AB197" s="49"/>
      <c r="AC197" s="49"/>
      <c r="AD197" s="49"/>
      <c r="AE197" s="49"/>
      <c r="AF197" s="49" t="s">
        <v>82</v>
      </c>
      <c r="AG197" s="49"/>
      <c r="AH197" s="49"/>
      <c r="AI197" s="49"/>
      <c r="AJ197" s="49"/>
      <c r="AK197" s="75" t="s">
        <v>153</v>
      </c>
      <c r="AL197" s="75"/>
      <c r="AM197" s="75"/>
      <c r="AN197" s="75"/>
      <c r="AO197" s="75"/>
      <c r="AP197" s="49" t="s">
        <v>83</v>
      </c>
      <c r="AQ197" s="49"/>
      <c r="AR197" s="49"/>
      <c r="AS197" s="49"/>
      <c r="AT197" s="49"/>
      <c r="AU197" s="49" t="s">
        <v>84</v>
      </c>
      <c r="AV197" s="49"/>
      <c r="AW197" s="49"/>
      <c r="AX197" s="49"/>
      <c r="AY197" s="49"/>
      <c r="AZ197" s="75" t="s">
        <v>153</v>
      </c>
      <c r="BA197" s="75"/>
      <c r="BB197" s="75"/>
      <c r="BC197" s="75"/>
      <c r="BD197" s="75"/>
      <c r="CA197" s="2" t="s">
        <v>54</v>
      </c>
    </row>
    <row r="198" spans="1:79" s="9" customFormat="1" x14ac:dyDescent="0.2">
      <c r="A198" s="125"/>
      <c r="B198" s="125"/>
      <c r="C198" s="125"/>
      <c r="D198" s="125"/>
      <c r="E198" s="125"/>
      <c r="F198" s="125"/>
      <c r="G198" s="179" t="s">
        <v>179</v>
      </c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80"/>
      <c r="U198" s="180"/>
      <c r="V198" s="180"/>
      <c r="W198" s="180"/>
      <c r="X198" s="180"/>
      <c r="Y198" s="180"/>
      <c r="Z198" s="180"/>
      <c r="AA198" s="177"/>
      <c r="AB198" s="177"/>
      <c r="AC198" s="177"/>
      <c r="AD198" s="177"/>
      <c r="AE198" s="177"/>
      <c r="AF198" s="177"/>
      <c r="AG198" s="177"/>
      <c r="AH198" s="177"/>
      <c r="AI198" s="177"/>
      <c r="AJ198" s="177"/>
      <c r="AK198" s="177">
        <f>IF(ISNUMBER(AA198),AA198,0)+IF(ISNUMBER(AF198),AF198,0)</f>
        <v>0</v>
      </c>
      <c r="AL198" s="177"/>
      <c r="AM198" s="177"/>
      <c r="AN198" s="177"/>
      <c r="AO198" s="177"/>
      <c r="AP198" s="177"/>
      <c r="AQ198" s="177"/>
      <c r="AR198" s="177"/>
      <c r="AS198" s="177"/>
      <c r="AT198" s="177"/>
      <c r="AU198" s="177"/>
      <c r="AV198" s="177"/>
      <c r="AW198" s="177"/>
      <c r="AX198" s="177"/>
      <c r="AY198" s="177"/>
      <c r="AZ198" s="177">
        <f>IF(ISNUMBER(AP198),AP198,0)+IF(ISNUMBER(AU198),AU198,0)</f>
        <v>0</v>
      </c>
      <c r="BA198" s="177"/>
      <c r="BB198" s="177"/>
      <c r="BC198" s="177"/>
      <c r="BD198" s="177"/>
      <c r="CA198" s="9" t="s">
        <v>55</v>
      </c>
    </row>
    <row r="201" spans="1:79" ht="14.25" customHeight="1" x14ac:dyDescent="0.2">
      <c r="A201" s="48" t="s">
        <v>333</v>
      </c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</row>
    <row r="202" spans="1:79" ht="15" customHeight="1" x14ac:dyDescent="0.2">
      <c r="A202" s="69" t="s">
        <v>244</v>
      </c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101"/>
      <c r="AB202" s="101"/>
      <c r="AC202" s="101"/>
      <c r="AD202" s="101"/>
      <c r="AE202" s="101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  <c r="AT202" s="101"/>
      <c r="AU202" s="101"/>
      <c r="AV202" s="101"/>
      <c r="AW202" s="101"/>
      <c r="AX202" s="101"/>
      <c r="AY202" s="101"/>
      <c r="AZ202" s="101"/>
      <c r="BA202" s="101"/>
      <c r="BB202" s="101"/>
      <c r="BC202" s="101"/>
      <c r="BD202" s="101"/>
      <c r="BE202" s="101"/>
      <c r="BF202" s="101"/>
      <c r="BG202" s="101"/>
      <c r="BH202" s="101"/>
      <c r="BI202" s="101"/>
      <c r="BJ202" s="101"/>
      <c r="BK202" s="101"/>
      <c r="BL202" s="101"/>
      <c r="BM202" s="101"/>
    </row>
    <row r="203" spans="1:79" ht="23.1" customHeight="1" x14ac:dyDescent="0.2">
      <c r="A203" s="46" t="s">
        <v>159</v>
      </c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76" t="s">
        <v>160</v>
      </c>
      <c r="O203" s="77"/>
      <c r="P203" s="77"/>
      <c r="Q203" s="77"/>
      <c r="R203" s="77"/>
      <c r="S203" s="77"/>
      <c r="T203" s="77"/>
      <c r="U203" s="78"/>
      <c r="V203" s="76" t="s">
        <v>161</v>
      </c>
      <c r="W203" s="77"/>
      <c r="X203" s="77"/>
      <c r="Y203" s="77"/>
      <c r="Z203" s="78"/>
      <c r="AA203" s="46" t="s">
        <v>245</v>
      </c>
      <c r="AB203" s="46"/>
      <c r="AC203" s="46"/>
      <c r="AD203" s="46"/>
      <c r="AE203" s="46"/>
      <c r="AF203" s="46"/>
      <c r="AG203" s="46"/>
      <c r="AH203" s="46"/>
      <c r="AI203" s="46"/>
      <c r="AJ203" s="46" t="s">
        <v>246</v>
      </c>
      <c r="AK203" s="46"/>
      <c r="AL203" s="46"/>
      <c r="AM203" s="46"/>
      <c r="AN203" s="46"/>
      <c r="AO203" s="46"/>
      <c r="AP203" s="46"/>
      <c r="AQ203" s="46"/>
      <c r="AR203" s="46"/>
      <c r="AS203" s="46" t="s">
        <v>247</v>
      </c>
      <c r="AT203" s="46"/>
      <c r="AU203" s="46"/>
      <c r="AV203" s="46"/>
      <c r="AW203" s="46"/>
      <c r="AX203" s="46"/>
      <c r="AY203" s="46"/>
      <c r="AZ203" s="46"/>
      <c r="BA203" s="46"/>
      <c r="BB203" s="46" t="s">
        <v>248</v>
      </c>
      <c r="BC203" s="46"/>
      <c r="BD203" s="46"/>
      <c r="BE203" s="46"/>
      <c r="BF203" s="46"/>
      <c r="BG203" s="46"/>
      <c r="BH203" s="46"/>
      <c r="BI203" s="46"/>
      <c r="BJ203" s="46"/>
      <c r="BK203" s="46" t="s">
        <v>250</v>
      </c>
      <c r="BL203" s="46"/>
      <c r="BM203" s="46"/>
      <c r="BN203" s="46"/>
      <c r="BO203" s="46"/>
      <c r="BP203" s="46"/>
      <c r="BQ203" s="46"/>
      <c r="BR203" s="46"/>
      <c r="BS203" s="46"/>
    </row>
    <row r="204" spans="1:79" ht="95.25" customHeight="1" x14ac:dyDescent="0.2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79"/>
      <c r="O204" s="80"/>
      <c r="P204" s="80"/>
      <c r="Q204" s="80"/>
      <c r="R204" s="80"/>
      <c r="S204" s="80"/>
      <c r="T204" s="80"/>
      <c r="U204" s="81"/>
      <c r="V204" s="79"/>
      <c r="W204" s="80"/>
      <c r="X204" s="80"/>
      <c r="Y204" s="80"/>
      <c r="Z204" s="81"/>
      <c r="AA204" s="100" t="s">
        <v>164</v>
      </c>
      <c r="AB204" s="100"/>
      <c r="AC204" s="100"/>
      <c r="AD204" s="100"/>
      <c r="AE204" s="100"/>
      <c r="AF204" s="100" t="s">
        <v>165</v>
      </c>
      <c r="AG204" s="100"/>
      <c r="AH204" s="100"/>
      <c r="AI204" s="100"/>
      <c r="AJ204" s="100" t="s">
        <v>164</v>
      </c>
      <c r="AK204" s="100"/>
      <c r="AL204" s="100"/>
      <c r="AM204" s="100"/>
      <c r="AN204" s="100"/>
      <c r="AO204" s="100" t="s">
        <v>165</v>
      </c>
      <c r="AP204" s="100"/>
      <c r="AQ204" s="100"/>
      <c r="AR204" s="100"/>
      <c r="AS204" s="100" t="s">
        <v>164</v>
      </c>
      <c r="AT204" s="100"/>
      <c r="AU204" s="100"/>
      <c r="AV204" s="100"/>
      <c r="AW204" s="100"/>
      <c r="AX204" s="100" t="s">
        <v>165</v>
      </c>
      <c r="AY204" s="100"/>
      <c r="AZ204" s="100"/>
      <c r="BA204" s="100"/>
      <c r="BB204" s="100" t="s">
        <v>164</v>
      </c>
      <c r="BC204" s="100"/>
      <c r="BD204" s="100"/>
      <c r="BE204" s="100"/>
      <c r="BF204" s="100"/>
      <c r="BG204" s="100" t="s">
        <v>165</v>
      </c>
      <c r="BH204" s="100"/>
      <c r="BI204" s="100"/>
      <c r="BJ204" s="100"/>
      <c r="BK204" s="100" t="s">
        <v>164</v>
      </c>
      <c r="BL204" s="100"/>
      <c r="BM204" s="100"/>
      <c r="BN204" s="100"/>
      <c r="BO204" s="100"/>
      <c r="BP204" s="100" t="s">
        <v>165</v>
      </c>
      <c r="BQ204" s="100"/>
      <c r="BR204" s="100"/>
      <c r="BS204" s="100"/>
    </row>
    <row r="205" spans="1:79" ht="15" customHeight="1" x14ac:dyDescent="0.2">
      <c r="A205" s="46">
        <v>1</v>
      </c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61">
        <v>2</v>
      </c>
      <c r="O205" s="62"/>
      <c r="P205" s="62"/>
      <c r="Q205" s="62"/>
      <c r="R205" s="62"/>
      <c r="S205" s="62"/>
      <c r="T205" s="62"/>
      <c r="U205" s="63"/>
      <c r="V205" s="46">
        <v>3</v>
      </c>
      <c r="W205" s="46"/>
      <c r="X205" s="46"/>
      <c r="Y205" s="46"/>
      <c r="Z205" s="46"/>
      <c r="AA205" s="46">
        <v>4</v>
      </c>
      <c r="AB205" s="46"/>
      <c r="AC205" s="46"/>
      <c r="AD205" s="46"/>
      <c r="AE205" s="46"/>
      <c r="AF205" s="46">
        <v>5</v>
      </c>
      <c r="AG205" s="46"/>
      <c r="AH205" s="46"/>
      <c r="AI205" s="46"/>
      <c r="AJ205" s="46">
        <v>6</v>
      </c>
      <c r="AK205" s="46"/>
      <c r="AL205" s="46"/>
      <c r="AM205" s="46"/>
      <c r="AN205" s="46"/>
      <c r="AO205" s="46">
        <v>7</v>
      </c>
      <c r="AP205" s="46"/>
      <c r="AQ205" s="46"/>
      <c r="AR205" s="46"/>
      <c r="AS205" s="46">
        <v>8</v>
      </c>
      <c r="AT205" s="46"/>
      <c r="AU205" s="46"/>
      <c r="AV205" s="46"/>
      <c r="AW205" s="46"/>
      <c r="AX205" s="46">
        <v>9</v>
      </c>
      <c r="AY205" s="46"/>
      <c r="AZ205" s="46"/>
      <c r="BA205" s="46"/>
      <c r="BB205" s="46">
        <v>10</v>
      </c>
      <c r="BC205" s="46"/>
      <c r="BD205" s="46"/>
      <c r="BE205" s="46"/>
      <c r="BF205" s="46"/>
      <c r="BG205" s="46">
        <v>11</v>
      </c>
      <c r="BH205" s="46"/>
      <c r="BI205" s="46"/>
      <c r="BJ205" s="46"/>
      <c r="BK205" s="46">
        <v>12</v>
      </c>
      <c r="BL205" s="46"/>
      <c r="BM205" s="46"/>
      <c r="BN205" s="46"/>
      <c r="BO205" s="46"/>
      <c r="BP205" s="46">
        <v>13</v>
      </c>
      <c r="BQ205" s="46"/>
      <c r="BR205" s="46"/>
      <c r="BS205" s="46"/>
    </row>
    <row r="206" spans="1:79" s="2" customFormat="1" ht="12" hidden="1" customHeight="1" x14ac:dyDescent="0.2">
      <c r="A206" s="93" t="s">
        <v>177</v>
      </c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44" t="s">
        <v>162</v>
      </c>
      <c r="O206" s="44"/>
      <c r="P206" s="44"/>
      <c r="Q206" s="44"/>
      <c r="R206" s="44"/>
      <c r="S206" s="44"/>
      <c r="T206" s="44"/>
      <c r="U206" s="44"/>
      <c r="V206" s="44" t="s">
        <v>163</v>
      </c>
      <c r="W206" s="44"/>
      <c r="X206" s="44"/>
      <c r="Y206" s="44"/>
      <c r="Z206" s="44"/>
      <c r="AA206" s="49" t="s">
        <v>86</v>
      </c>
      <c r="AB206" s="49"/>
      <c r="AC206" s="49"/>
      <c r="AD206" s="49"/>
      <c r="AE206" s="49"/>
      <c r="AF206" s="49" t="s">
        <v>87</v>
      </c>
      <c r="AG206" s="49"/>
      <c r="AH206" s="49"/>
      <c r="AI206" s="49"/>
      <c r="AJ206" s="49" t="s">
        <v>88</v>
      </c>
      <c r="AK206" s="49"/>
      <c r="AL206" s="49"/>
      <c r="AM206" s="49"/>
      <c r="AN206" s="49"/>
      <c r="AO206" s="49" t="s">
        <v>89</v>
      </c>
      <c r="AP206" s="49"/>
      <c r="AQ206" s="49"/>
      <c r="AR206" s="49"/>
      <c r="AS206" s="49" t="s">
        <v>79</v>
      </c>
      <c r="AT206" s="49"/>
      <c r="AU206" s="49"/>
      <c r="AV206" s="49"/>
      <c r="AW206" s="49"/>
      <c r="AX206" s="49" t="s">
        <v>80</v>
      </c>
      <c r="AY206" s="49"/>
      <c r="AZ206" s="49"/>
      <c r="BA206" s="49"/>
      <c r="BB206" s="49" t="s">
        <v>81</v>
      </c>
      <c r="BC206" s="49"/>
      <c r="BD206" s="49"/>
      <c r="BE206" s="49"/>
      <c r="BF206" s="49"/>
      <c r="BG206" s="49" t="s">
        <v>82</v>
      </c>
      <c r="BH206" s="49"/>
      <c r="BI206" s="49"/>
      <c r="BJ206" s="49"/>
      <c r="BK206" s="49" t="s">
        <v>83</v>
      </c>
      <c r="BL206" s="49"/>
      <c r="BM206" s="49"/>
      <c r="BN206" s="49"/>
      <c r="BO206" s="49"/>
      <c r="BP206" s="49" t="s">
        <v>84</v>
      </c>
      <c r="BQ206" s="49"/>
      <c r="BR206" s="49"/>
      <c r="BS206" s="49"/>
      <c r="CA206" s="2" t="s">
        <v>56</v>
      </c>
    </row>
    <row r="207" spans="1:79" s="9" customFormat="1" ht="12.75" customHeight="1" x14ac:dyDescent="0.2">
      <c r="A207" s="179" t="s">
        <v>179</v>
      </c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26"/>
      <c r="O207" s="127"/>
      <c r="P207" s="127"/>
      <c r="Q207" s="127"/>
      <c r="R207" s="127"/>
      <c r="S207" s="127"/>
      <c r="T207" s="127"/>
      <c r="U207" s="129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2"/>
      <c r="BQ207" s="183"/>
      <c r="BR207" s="183"/>
      <c r="BS207" s="184"/>
      <c r="CA207" s="9" t="s">
        <v>57</v>
      </c>
    </row>
    <row r="210" spans="1:79" ht="35.25" customHeight="1" x14ac:dyDescent="0.2">
      <c r="A210" s="48" t="s">
        <v>334</v>
      </c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</row>
    <row r="211" spans="1:79" ht="15" customHeight="1" x14ac:dyDescent="0.2">
      <c r="A211" s="149" t="s">
        <v>300</v>
      </c>
      <c r="B211" s="150"/>
      <c r="C211" s="150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50"/>
      <c r="O211" s="150"/>
      <c r="P211" s="150"/>
      <c r="Q211" s="150"/>
      <c r="R211" s="150"/>
      <c r="S211" s="150"/>
      <c r="T211" s="150"/>
      <c r="U211" s="150"/>
      <c r="V211" s="150"/>
      <c r="W211" s="150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/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  <c r="BI211" s="150"/>
      <c r="BJ211" s="150"/>
      <c r="BK211" s="150"/>
      <c r="BL211" s="150"/>
    </row>
    <row r="212" spans="1:79" ht="1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</row>
    <row r="214" spans="1:79" ht="28.5" customHeight="1" x14ac:dyDescent="0.2">
      <c r="A214" s="56" t="s">
        <v>320</v>
      </c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</row>
    <row r="215" spans="1:79" ht="14.25" customHeight="1" x14ac:dyDescent="0.2">
      <c r="A215" s="48" t="s">
        <v>305</v>
      </c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</row>
    <row r="216" spans="1:79" ht="15" customHeight="1" x14ac:dyDescent="0.2">
      <c r="A216" s="52" t="s">
        <v>244</v>
      </c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</row>
    <row r="217" spans="1:79" ht="42.95" customHeight="1" x14ac:dyDescent="0.2">
      <c r="A217" s="100" t="s">
        <v>166</v>
      </c>
      <c r="B217" s="100"/>
      <c r="C217" s="100"/>
      <c r="D217" s="100"/>
      <c r="E217" s="100"/>
      <c r="F217" s="100"/>
      <c r="G217" s="46" t="s">
        <v>20</v>
      </c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 t="s">
        <v>16</v>
      </c>
      <c r="U217" s="46"/>
      <c r="V217" s="46"/>
      <c r="W217" s="46"/>
      <c r="X217" s="46"/>
      <c r="Y217" s="46"/>
      <c r="Z217" s="46" t="s">
        <v>15</v>
      </c>
      <c r="AA217" s="46"/>
      <c r="AB217" s="46"/>
      <c r="AC217" s="46"/>
      <c r="AD217" s="46"/>
      <c r="AE217" s="46" t="s">
        <v>167</v>
      </c>
      <c r="AF217" s="46"/>
      <c r="AG217" s="46"/>
      <c r="AH217" s="46"/>
      <c r="AI217" s="46"/>
      <c r="AJ217" s="46"/>
      <c r="AK217" s="46" t="s">
        <v>168</v>
      </c>
      <c r="AL217" s="46"/>
      <c r="AM217" s="46"/>
      <c r="AN217" s="46"/>
      <c r="AO217" s="46"/>
      <c r="AP217" s="46"/>
      <c r="AQ217" s="46" t="s">
        <v>169</v>
      </c>
      <c r="AR217" s="46"/>
      <c r="AS217" s="46"/>
      <c r="AT217" s="46"/>
      <c r="AU217" s="46"/>
      <c r="AV217" s="46"/>
      <c r="AW217" s="46" t="s">
        <v>120</v>
      </c>
      <c r="AX217" s="46"/>
      <c r="AY217" s="46"/>
      <c r="AZ217" s="46"/>
      <c r="BA217" s="46"/>
      <c r="BB217" s="46"/>
      <c r="BC217" s="46"/>
      <c r="BD217" s="46"/>
      <c r="BE217" s="46"/>
      <c r="BF217" s="46"/>
      <c r="BG217" s="46" t="s">
        <v>170</v>
      </c>
      <c r="BH217" s="46"/>
      <c r="BI217" s="46"/>
      <c r="BJ217" s="46"/>
      <c r="BK217" s="46"/>
      <c r="BL217" s="46"/>
    </row>
    <row r="218" spans="1:79" ht="39.950000000000003" customHeight="1" x14ac:dyDescent="0.2">
      <c r="A218" s="100"/>
      <c r="B218" s="100"/>
      <c r="C218" s="100"/>
      <c r="D218" s="100"/>
      <c r="E218" s="100"/>
      <c r="F218" s="100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 t="s">
        <v>18</v>
      </c>
      <c r="AX218" s="46"/>
      <c r="AY218" s="46"/>
      <c r="AZ218" s="46"/>
      <c r="BA218" s="46"/>
      <c r="BB218" s="46" t="s">
        <v>17</v>
      </c>
      <c r="BC218" s="46"/>
      <c r="BD218" s="46"/>
      <c r="BE218" s="46"/>
      <c r="BF218" s="46"/>
      <c r="BG218" s="46"/>
      <c r="BH218" s="46"/>
      <c r="BI218" s="46"/>
      <c r="BJ218" s="46"/>
      <c r="BK218" s="46"/>
      <c r="BL218" s="46"/>
    </row>
    <row r="219" spans="1:79" ht="15" customHeight="1" x14ac:dyDescent="0.2">
      <c r="A219" s="46">
        <v>1</v>
      </c>
      <c r="B219" s="46"/>
      <c r="C219" s="46"/>
      <c r="D219" s="46"/>
      <c r="E219" s="46"/>
      <c r="F219" s="46"/>
      <c r="G219" s="46">
        <v>2</v>
      </c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>
        <v>3</v>
      </c>
      <c r="U219" s="46"/>
      <c r="V219" s="46"/>
      <c r="W219" s="46"/>
      <c r="X219" s="46"/>
      <c r="Y219" s="46"/>
      <c r="Z219" s="46">
        <v>4</v>
      </c>
      <c r="AA219" s="46"/>
      <c r="AB219" s="46"/>
      <c r="AC219" s="46"/>
      <c r="AD219" s="46"/>
      <c r="AE219" s="46">
        <v>5</v>
      </c>
      <c r="AF219" s="46"/>
      <c r="AG219" s="46"/>
      <c r="AH219" s="46"/>
      <c r="AI219" s="46"/>
      <c r="AJ219" s="46"/>
      <c r="AK219" s="46">
        <v>6</v>
      </c>
      <c r="AL219" s="46"/>
      <c r="AM219" s="46"/>
      <c r="AN219" s="46"/>
      <c r="AO219" s="46"/>
      <c r="AP219" s="46"/>
      <c r="AQ219" s="46">
        <v>7</v>
      </c>
      <c r="AR219" s="46"/>
      <c r="AS219" s="46"/>
      <c r="AT219" s="46"/>
      <c r="AU219" s="46"/>
      <c r="AV219" s="46"/>
      <c r="AW219" s="46">
        <v>8</v>
      </c>
      <c r="AX219" s="46"/>
      <c r="AY219" s="46"/>
      <c r="AZ219" s="46"/>
      <c r="BA219" s="46"/>
      <c r="BB219" s="46">
        <v>9</v>
      </c>
      <c r="BC219" s="46"/>
      <c r="BD219" s="46"/>
      <c r="BE219" s="46"/>
      <c r="BF219" s="46"/>
      <c r="BG219" s="46">
        <v>10</v>
      </c>
      <c r="BH219" s="46"/>
      <c r="BI219" s="46"/>
      <c r="BJ219" s="46"/>
      <c r="BK219" s="46"/>
      <c r="BL219" s="46"/>
    </row>
    <row r="220" spans="1:79" s="2" customFormat="1" ht="12" hidden="1" customHeight="1" x14ac:dyDescent="0.2">
      <c r="A220" s="44" t="s">
        <v>85</v>
      </c>
      <c r="B220" s="44"/>
      <c r="C220" s="44"/>
      <c r="D220" s="44"/>
      <c r="E220" s="44"/>
      <c r="F220" s="44"/>
      <c r="G220" s="93" t="s">
        <v>78</v>
      </c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49" t="s">
        <v>101</v>
      </c>
      <c r="U220" s="49"/>
      <c r="V220" s="49"/>
      <c r="W220" s="49"/>
      <c r="X220" s="49"/>
      <c r="Y220" s="49"/>
      <c r="Z220" s="49" t="s">
        <v>102</v>
      </c>
      <c r="AA220" s="49"/>
      <c r="AB220" s="49"/>
      <c r="AC220" s="49"/>
      <c r="AD220" s="49"/>
      <c r="AE220" s="49" t="s">
        <v>103</v>
      </c>
      <c r="AF220" s="49"/>
      <c r="AG220" s="49"/>
      <c r="AH220" s="49"/>
      <c r="AI220" s="49"/>
      <c r="AJ220" s="49"/>
      <c r="AK220" s="49" t="s">
        <v>104</v>
      </c>
      <c r="AL220" s="49"/>
      <c r="AM220" s="49"/>
      <c r="AN220" s="49"/>
      <c r="AO220" s="49"/>
      <c r="AP220" s="49"/>
      <c r="AQ220" s="104" t="s">
        <v>122</v>
      </c>
      <c r="AR220" s="49"/>
      <c r="AS220" s="49"/>
      <c r="AT220" s="49"/>
      <c r="AU220" s="49"/>
      <c r="AV220" s="49"/>
      <c r="AW220" s="49" t="s">
        <v>105</v>
      </c>
      <c r="AX220" s="49"/>
      <c r="AY220" s="49"/>
      <c r="AZ220" s="49"/>
      <c r="BA220" s="49"/>
      <c r="BB220" s="49" t="s">
        <v>106</v>
      </c>
      <c r="BC220" s="49"/>
      <c r="BD220" s="49"/>
      <c r="BE220" s="49"/>
      <c r="BF220" s="49"/>
      <c r="BG220" s="104" t="s">
        <v>123</v>
      </c>
      <c r="BH220" s="49"/>
      <c r="BI220" s="49"/>
      <c r="BJ220" s="49"/>
      <c r="BK220" s="49"/>
      <c r="BL220" s="49"/>
      <c r="CA220" s="2" t="s">
        <v>58</v>
      </c>
    </row>
    <row r="221" spans="1:79" s="137" customFormat="1" ht="12.75" customHeight="1" x14ac:dyDescent="0.2">
      <c r="A221" s="171">
        <v>2111</v>
      </c>
      <c r="B221" s="171"/>
      <c r="C221" s="171"/>
      <c r="D221" s="171"/>
      <c r="E221" s="171"/>
      <c r="F221" s="171"/>
      <c r="G221" s="131" t="s">
        <v>255</v>
      </c>
      <c r="H221" s="132"/>
      <c r="I221" s="132"/>
      <c r="J221" s="132"/>
      <c r="K221" s="132"/>
      <c r="L221" s="132"/>
      <c r="M221" s="132"/>
      <c r="N221" s="132"/>
      <c r="O221" s="132"/>
      <c r="P221" s="132"/>
      <c r="Q221" s="132"/>
      <c r="R221" s="132"/>
      <c r="S221" s="133"/>
      <c r="T221" s="178">
        <v>794134</v>
      </c>
      <c r="U221" s="178"/>
      <c r="V221" s="178"/>
      <c r="W221" s="178"/>
      <c r="X221" s="178"/>
      <c r="Y221" s="178"/>
      <c r="Z221" s="178">
        <v>794132.86</v>
      </c>
      <c r="AA221" s="178"/>
      <c r="AB221" s="178"/>
      <c r="AC221" s="178"/>
      <c r="AD221" s="178"/>
      <c r="AE221" s="178">
        <v>0</v>
      </c>
      <c r="AF221" s="178"/>
      <c r="AG221" s="178"/>
      <c r="AH221" s="178"/>
      <c r="AI221" s="178"/>
      <c r="AJ221" s="178"/>
      <c r="AK221" s="178">
        <v>0</v>
      </c>
      <c r="AL221" s="178"/>
      <c r="AM221" s="178"/>
      <c r="AN221" s="178"/>
      <c r="AO221" s="178"/>
      <c r="AP221" s="178"/>
      <c r="AQ221" s="178">
        <f>IF(ISNUMBER(AK221),AK221,0)-IF(ISNUMBER(AE221),AE221,0)</f>
        <v>0</v>
      </c>
      <c r="AR221" s="178"/>
      <c r="AS221" s="178"/>
      <c r="AT221" s="178"/>
      <c r="AU221" s="178"/>
      <c r="AV221" s="178"/>
      <c r="AW221" s="178">
        <v>0</v>
      </c>
      <c r="AX221" s="178"/>
      <c r="AY221" s="178"/>
      <c r="AZ221" s="178"/>
      <c r="BA221" s="178"/>
      <c r="BB221" s="178">
        <v>0</v>
      </c>
      <c r="BC221" s="178"/>
      <c r="BD221" s="178"/>
      <c r="BE221" s="178"/>
      <c r="BF221" s="178"/>
      <c r="BG221" s="178">
        <f>IF(ISNUMBER(Z221),Z221,0)+IF(ISNUMBER(AK221),AK221,0)</f>
        <v>794132.86</v>
      </c>
      <c r="BH221" s="178"/>
      <c r="BI221" s="178"/>
      <c r="BJ221" s="178"/>
      <c r="BK221" s="178"/>
      <c r="BL221" s="178"/>
      <c r="CA221" s="137" t="s">
        <v>59</v>
      </c>
    </row>
    <row r="222" spans="1:79" s="137" customFormat="1" ht="12.75" customHeight="1" x14ac:dyDescent="0.2">
      <c r="A222" s="171">
        <v>2120</v>
      </c>
      <c r="B222" s="171"/>
      <c r="C222" s="171"/>
      <c r="D222" s="171"/>
      <c r="E222" s="171"/>
      <c r="F222" s="171"/>
      <c r="G222" s="131" t="s">
        <v>256</v>
      </c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3"/>
      <c r="T222" s="178">
        <v>175370</v>
      </c>
      <c r="U222" s="178"/>
      <c r="V222" s="178"/>
      <c r="W222" s="178"/>
      <c r="X222" s="178"/>
      <c r="Y222" s="178"/>
      <c r="Z222" s="178">
        <v>175369.23</v>
      </c>
      <c r="AA222" s="178"/>
      <c r="AB222" s="178"/>
      <c r="AC222" s="178"/>
      <c r="AD222" s="178"/>
      <c r="AE222" s="178">
        <v>0</v>
      </c>
      <c r="AF222" s="178"/>
      <c r="AG222" s="178"/>
      <c r="AH222" s="178"/>
      <c r="AI222" s="178"/>
      <c r="AJ222" s="178"/>
      <c r="AK222" s="178">
        <v>0</v>
      </c>
      <c r="AL222" s="178"/>
      <c r="AM222" s="178"/>
      <c r="AN222" s="178"/>
      <c r="AO222" s="178"/>
      <c r="AP222" s="178"/>
      <c r="AQ222" s="178">
        <f>IF(ISNUMBER(AK222),AK222,0)-IF(ISNUMBER(AE222),AE222,0)</f>
        <v>0</v>
      </c>
      <c r="AR222" s="178"/>
      <c r="AS222" s="178"/>
      <c r="AT222" s="178"/>
      <c r="AU222" s="178"/>
      <c r="AV222" s="178"/>
      <c r="AW222" s="178">
        <v>0</v>
      </c>
      <c r="AX222" s="178"/>
      <c r="AY222" s="178"/>
      <c r="AZ222" s="178"/>
      <c r="BA222" s="178"/>
      <c r="BB222" s="178">
        <v>0</v>
      </c>
      <c r="BC222" s="178"/>
      <c r="BD222" s="178"/>
      <c r="BE222" s="178"/>
      <c r="BF222" s="178"/>
      <c r="BG222" s="178">
        <f>IF(ISNUMBER(Z222),Z222,0)+IF(ISNUMBER(AK222),AK222,0)</f>
        <v>175369.23</v>
      </c>
      <c r="BH222" s="178"/>
      <c r="BI222" s="178"/>
      <c r="BJ222" s="178"/>
      <c r="BK222" s="178"/>
      <c r="BL222" s="178"/>
    </row>
    <row r="223" spans="1:79" s="137" customFormat="1" ht="25.5" customHeight="1" x14ac:dyDescent="0.2">
      <c r="A223" s="171">
        <v>2210</v>
      </c>
      <c r="B223" s="171"/>
      <c r="C223" s="171"/>
      <c r="D223" s="171"/>
      <c r="E223" s="171"/>
      <c r="F223" s="171"/>
      <c r="G223" s="131" t="s">
        <v>257</v>
      </c>
      <c r="H223" s="132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3"/>
      <c r="T223" s="178">
        <v>10000</v>
      </c>
      <c r="U223" s="178"/>
      <c r="V223" s="178"/>
      <c r="W223" s="178"/>
      <c r="X223" s="178"/>
      <c r="Y223" s="178"/>
      <c r="Z223" s="178">
        <v>6312.04</v>
      </c>
      <c r="AA223" s="178"/>
      <c r="AB223" s="178"/>
      <c r="AC223" s="178"/>
      <c r="AD223" s="178"/>
      <c r="AE223" s="178">
        <v>0</v>
      </c>
      <c r="AF223" s="178"/>
      <c r="AG223" s="178"/>
      <c r="AH223" s="178"/>
      <c r="AI223" s="178"/>
      <c r="AJ223" s="178"/>
      <c r="AK223" s="178">
        <v>0</v>
      </c>
      <c r="AL223" s="178"/>
      <c r="AM223" s="178"/>
      <c r="AN223" s="178"/>
      <c r="AO223" s="178"/>
      <c r="AP223" s="178"/>
      <c r="AQ223" s="178">
        <f>IF(ISNUMBER(AK223),AK223,0)-IF(ISNUMBER(AE223),AE223,0)</f>
        <v>0</v>
      </c>
      <c r="AR223" s="178"/>
      <c r="AS223" s="178"/>
      <c r="AT223" s="178"/>
      <c r="AU223" s="178"/>
      <c r="AV223" s="178"/>
      <c r="AW223" s="178">
        <v>0</v>
      </c>
      <c r="AX223" s="178"/>
      <c r="AY223" s="178"/>
      <c r="AZ223" s="178"/>
      <c r="BA223" s="178"/>
      <c r="BB223" s="178">
        <v>0</v>
      </c>
      <c r="BC223" s="178"/>
      <c r="BD223" s="178"/>
      <c r="BE223" s="178"/>
      <c r="BF223" s="178"/>
      <c r="BG223" s="178">
        <f>IF(ISNUMBER(Z223),Z223,0)+IF(ISNUMBER(AK223),AK223,0)</f>
        <v>6312.04</v>
      </c>
      <c r="BH223" s="178"/>
      <c r="BI223" s="178"/>
      <c r="BJ223" s="178"/>
      <c r="BK223" s="178"/>
      <c r="BL223" s="178"/>
    </row>
    <row r="224" spans="1:79" s="137" customFormat="1" ht="12.75" customHeight="1" x14ac:dyDescent="0.2">
      <c r="A224" s="171">
        <v>2240</v>
      </c>
      <c r="B224" s="171"/>
      <c r="C224" s="171"/>
      <c r="D224" s="171"/>
      <c r="E224" s="171"/>
      <c r="F224" s="171"/>
      <c r="G224" s="131" t="s">
        <v>258</v>
      </c>
      <c r="H224" s="132"/>
      <c r="I224" s="132"/>
      <c r="J224" s="132"/>
      <c r="K224" s="132"/>
      <c r="L224" s="132"/>
      <c r="M224" s="132"/>
      <c r="N224" s="132"/>
      <c r="O224" s="132"/>
      <c r="P224" s="132"/>
      <c r="Q224" s="132"/>
      <c r="R224" s="132"/>
      <c r="S224" s="133"/>
      <c r="T224" s="178">
        <v>56875</v>
      </c>
      <c r="U224" s="178"/>
      <c r="V224" s="178"/>
      <c r="W224" s="178"/>
      <c r="X224" s="178"/>
      <c r="Y224" s="178"/>
      <c r="Z224" s="178">
        <v>52816</v>
      </c>
      <c r="AA224" s="178"/>
      <c r="AB224" s="178"/>
      <c r="AC224" s="178"/>
      <c r="AD224" s="178"/>
      <c r="AE224" s="178">
        <v>0</v>
      </c>
      <c r="AF224" s="178"/>
      <c r="AG224" s="178"/>
      <c r="AH224" s="178"/>
      <c r="AI224" s="178"/>
      <c r="AJ224" s="178"/>
      <c r="AK224" s="178">
        <v>0</v>
      </c>
      <c r="AL224" s="178"/>
      <c r="AM224" s="178"/>
      <c r="AN224" s="178"/>
      <c r="AO224" s="178"/>
      <c r="AP224" s="178"/>
      <c r="AQ224" s="178">
        <f>IF(ISNUMBER(AK224),AK224,0)-IF(ISNUMBER(AE224),AE224,0)</f>
        <v>0</v>
      </c>
      <c r="AR224" s="178"/>
      <c r="AS224" s="178"/>
      <c r="AT224" s="178"/>
      <c r="AU224" s="178"/>
      <c r="AV224" s="178"/>
      <c r="AW224" s="178">
        <v>0</v>
      </c>
      <c r="AX224" s="178"/>
      <c r="AY224" s="178"/>
      <c r="AZ224" s="178"/>
      <c r="BA224" s="178"/>
      <c r="BB224" s="178">
        <v>0</v>
      </c>
      <c r="BC224" s="178"/>
      <c r="BD224" s="178"/>
      <c r="BE224" s="178"/>
      <c r="BF224" s="178"/>
      <c r="BG224" s="178">
        <f>IF(ISNUMBER(Z224),Z224,0)+IF(ISNUMBER(AK224),AK224,0)</f>
        <v>52816</v>
      </c>
      <c r="BH224" s="178"/>
      <c r="BI224" s="178"/>
      <c r="BJ224" s="178"/>
      <c r="BK224" s="178"/>
      <c r="BL224" s="178"/>
    </row>
    <row r="225" spans="1:79" s="9" customFormat="1" ht="12.75" customHeight="1" x14ac:dyDescent="0.2">
      <c r="A225" s="125"/>
      <c r="B225" s="125"/>
      <c r="C225" s="125"/>
      <c r="D225" s="125"/>
      <c r="E225" s="125"/>
      <c r="F225" s="125"/>
      <c r="G225" s="138" t="s">
        <v>179</v>
      </c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40"/>
      <c r="T225" s="177">
        <v>1036379</v>
      </c>
      <c r="U225" s="177"/>
      <c r="V225" s="177"/>
      <c r="W225" s="177"/>
      <c r="X225" s="177"/>
      <c r="Y225" s="177"/>
      <c r="Z225" s="177">
        <v>1028630.13</v>
      </c>
      <c r="AA225" s="177"/>
      <c r="AB225" s="177"/>
      <c r="AC225" s="177"/>
      <c r="AD225" s="177"/>
      <c r="AE225" s="177">
        <v>0</v>
      </c>
      <c r="AF225" s="177"/>
      <c r="AG225" s="177"/>
      <c r="AH225" s="177"/>
      <c r="AI225" s="177"/>
      <c r="AJ225" s="177"/>
      <c r="AK225" s="177">
        <v>0</v>
      </c>
      <c r="AL225" s="177"/>
      <c r="AM225" s="177"/>
      <c r="AN225" s="177"/>
      <c r="AO225" s="177"/>
      <c r="AP225" s="177"/>
      <c r="AQ225" s="177">
        <f>IF(ISNUMBER(AK225),AK225,0)-IF(ISNUMBER(AE225),AE225,0)</f>
        <v>0</v>
      </c>
      <c r="AR225" s="177"/>
      <c r="AS225" s="177"/>
      <c r="AT225" s="177"/>
      <c r="AU225" s="177"/>
      <c r="AV225" s="177"/>
      <c r="AW225" s="177">
        <v>0</v>
      </c>
      <c r="AX225" s="177"/>
      <c r="AY225" s="177"/>
      <c r="AZ225" s="177"/>
      <c r="BA225" s="177"/>
      <c r="BB225" s="177">
        <v>0</v>
      </c>
      <c r="BC225" s="177"/>
      <c r="BD225" s="177"/>
      <c r="BE225" s="177"/>
      <c r="BF225" s="177"/>
      <c r="BG225" s="177">
        <f>IF(ISNUMBER(Z225),Z225,0)+IF(ISNUMBER(AK225),AK225,0)</f>
        <v>1028630.13</v>
      </c>
      <c r="BH225" s="177"/>
      <c r="BI225" s="177"/>
      <c r="BJ225" s="177"/>
      <c r="BK225" s="177"/>
      <c r="BL225" s="177"/>
    </row>
    <row r="227" spans="1:79" ht="14.25" customHeight="1" x14ac:dyDescent="0.2">
      <c r="A227" s="48" t="s">
        <v>321</v>
      </c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</row>
    <row r="228" spans="1:79" ht="15" customHeight="1" x14ac:dyDescent="0.2">
      <c r="A228" s="52" t="s">
        <v>244</v>
      </c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  <c r="BK228" s="52"/>
      <c r="BL228" s="52"/>
    </row>
    <row r="229" spans="1:79" ht="18" customHeight="1" x14ac:dyDescent="0.2">
      <c r="A229" s="46" t="s">
        <v>166</v>
      </c>
      <c r="B229" s="46"/>
      <c r="C229" s="46"/>
      <c r="D229" s="46"/>
      <c r="E229" s="46"/>
      <c r="F229" s="46"/>
      <c r="G229" s="46" t="s">
        <v>20</v>
      </c>
      <c r="H229" s="46"/>
      <c r="I229" s="46"/>
      <c r="J229" s="46"/>
      <c r="K229" s="46"/>
      <c r="L229" s="46"/>
      <c r="M229" s="46"/>
      <c r="N229" s="46"/>
      <c r="O229" s="46"/>
      <c r="P229" s="46"/>
      <c r="Q229" s="46" t="s">
        <v>308</v>
      </c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 t="s">
        <v>318</v>
      </c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</row>
    <row r="230" spans="1:79" ht="42.95" customHeight="1" x14ac:dyDescent="0.2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 t="s">
        <v>171</v>
      </c>
      <c r="R230" s="46"/>
      <c r="S230" s="46"/>
      <c r="T230" s="46"/>
      <c r="U230" s="46"/>
      <c r="V230" s="100" t="s">
        <v>172</v>
      </c>
      <c r="W230" s="100"/>
      <c r="X230" s="100"/>
      <c r="Y230" s="100"/>
      <c r="Z230" s="46" t="s">
        <v>173</v>
      </c>
      <c r="AA230" s="46"/>
      <c r="AB230" s="46"/>
      <c r="AC230" s="46"/>
      <c r="AD230" s="46"/>
      <c r="AE230" s="46"/>
      <c r="AF230" s="46"/>
      <c r="AG230" s="46"/>
      <c r="AH230" s="46"/>
      <c r="AI230" s="46"/>
      <c r="AJ230" s="46" t="s">
        <v>174</v>
      </c>
      <c r="AK230" s="46"/>
      <c r="AL230" s="46"/>
      <c r="AM230" s="46"/>
      <c r="AN230" s="46"/>
      <c r="AO230" s="46" t="s">
        <v>21</v>
      </c>
      <c r="AP230" s="46"/>
      <c r="AQ230" s="46"/>
      <c r="AR230" s="46"/>
      <c r="AS230" s="46"/>
      <c r="AT230" s="100" t="s">
        <v>175</v>
      </c>
      <c r="AU230" s="100"/>
      <c r="AV230" s="100"/>
      <c r="AW230" s="100"/>
      <c r="AX230" s="46" t="s">
        <v>173</v>
      </c>
      <c r="AY230" s="46"/>
      <c r="AZ230" s="46"/>
      <c r="BA230" s="46"/>
      <c r="BB230" s="46"/>
      <c r="BC230" s="46"/>
      <c r="BD230" s="46"/>
      <c r="BE230" s="46"/>
      <c r="BF230" s="46"/>
      <c r="BG230" s="46"/>
      <c r="BH230" s="46" t="s">
        <v>176</v>
      </c>
      <c r="BI230" s="46"/>
      <c r="BJ230" s="46"/>
      <c r="BK230" s="46"/>
      <c r="BL230" s="46"/>
    </row>
    <row r="231" spans="1:79" ht="63" customHeight="1" x14ac:dyDescent="0.2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100"/>
      <c r="W231" s="100"/>
      <c r="X231" s="100"/>
      <c r="Y231" s="100"/>
      <c r="Z231" s="46" t="s">
        <v>18</v>
      </c>
      <c r="AA231" s="46"/>
      <c r="AB231" s="46"/>
      <c r="AC231" s="46"/>
      <c r="AD231" s="46"/>
      <c r="AE231" s="46" t="s">
        <v>17</v>
      </c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100"/>
      <c r="AU231" s="100"/>
      <c r="AV231" s="100"/>
      <c r="AW231" s="100"/>
      <c r="AX231" s="46" t="s">
        <v>18</v>
      </c>
      <c r="AY231" s="46"/>
      <c r="AZ231" s="46"/>
      <c r="BA231" s="46"/>
      <c r="BB231" s="46"/>
      <c r="BC231" s="46" t="s">
        <v>17</v>
      </c>
      <c r="BD231" s="46"/>
      <c r="BE231" s="46"/>
      <c r="BF231" s="46"/>
      <c r="BG231" s="46"/>
      <c r="BH231" s="46"/>
      <c r="BI231" s="46"/>
      <c r="BJ231" s="46"/>
      <c r="BK231" s="46"/>
      <c r="BL231" s="46"/>
    </row>
    <row r="232" spans="1:79" ht="15" customHeight="1" x14ac:dyDescent="0.2">
      <c r="A232" s="46">
        <v>1</v>
      </c>
      <c r="B232" s="46"/>
      <c r="C232" s="46"/>
      <c r="D232" s="46"/>
      <c r="E232" s="46"/>
      <c r="F232" s="46"/>
      <c r="G232" s="46">
        <v>2</v>
      </c>
      <c r="H232" s="46"/>
      <c r="I232" s="46"/>
      <c r="J232" s="46"/>
      <c r="K232" s="46"/>
      <c r="L232" s="46"/>
      <c r="M232" s="46"/>
      <c r="N232" s="46"/>
      <c r="O232" s="46"/>
      <c r="P232" s="46"/>
      <c r="Q232" s="46">
        <v>3</v>
      </c>
      <c r="R232" s="46"/>
      <c r="S232" s="46"/>
      <c r="T232" s="46"/>
      <c r="U232" s="46"/>
      <c r="V232" s="46">
        <v>4</v>
      </c>
      <c r="W232" s="46"/>
      <c r="X232" s="46"/>
      <c r="Y232" s="46"/>
      <c r="Z232" s="46">
        <v>5</v>
      </c>
      <c r="AA232" s="46"/>
      <c r="AB232" s="46"/>
      <c r="AC232" s="46"/>
      <c r="AD232" s="46"/>
      <c r="AE232" s="46">
        <v>6</v>
      </c>
      <c r="AF232" s="46"/>
      <c r="AG232" s="46"/>
      <c r="AH232" s="46"/>
      <c r="AI232" s="46"/>
      <c r="AJ232" s="46">
        <v>7</v>
      </c>
      <c r="AK232" s="46"/>
      <c r="AL232" s="46"/>
      <c r="AM232" s="46"/>
      <c r="AN232" s="46"/>
      <c r="AO232" s="46">
        <v>8</v>
      </c>
      <c r="AP232" s="46"/>
      <c r="AQ232" s="46"/>
      <c r="AR232" s="46"/>
      <c r="AS232" s="46"/>
      <c r="AT232" s="46">
        <v>9</v>
      </c>
      <c r="AU232" s="46"/>
      <c r="AV232" s="46"/>
      <c r="AW232" s="46"/>
      <c r="AX232" s="46">
        <v>10</v>
      </c>
      <c r="AY232" s="46"/>
      <c r="AZ232" s="46"/>
      <c r="BA232" s="46"/>
      <c r="BB232" s="46"/>
      <c r="BC232" s="46">
        <v>11</v>
      </c>
      <c r="BD232" s="46"/>
      <c r="BE232" s="46"/>
      <c r="BF232" s="46"/>
      <c r="BG232" s="46"/>
      <c r="BH232" s="46">
        <v>12</v>
      </c>
      <c r="BI232" s="46"/>
      <c r="BJ232" s="46"/>
      <c r="BK232" s="46"/>
      <c r="BL232" s="46"/>
    </row>
    <row r="233" spans="1:79" s="2" customFormat="1" ht="12" hidden="1" customHeight="1" x14ac:dyDescent="0.2">
      <c r="A233" s="44" t="s">
        <v>85</v>
      </c>
      <c r="B233" s="44"/>
      <c r="C233" s="44"/>
      <c r="D233" s="44"/>
      <c r="E233" s="44"/>
      <c r="F233" s="44"/>
      <c r="G233" s="93" t="s">
        <v>78</v>
      </c>
      <c r="H233" s="93"/>
      <c r="I233" s="93"/>
      <c r="J233" s="93"/>
      <c r="K233" s="93"/>
      <c r="L233" s="93"/>
      <c r="M233" s="93"/>
      <c r="N233" s="93"/>
      <c r="O233" s="93"/>
      <c r="P233" s="93"/>
      <c r="Q233" s="49" t="s">
        <v>101</v>
      </c>
      <c r="R233" s="49"/>
      <c r="S233" s="49"/>
      <c r="T233" s="49"/>
      <c r="U233" s="49"/>
      <c r="V233" s="49" t="s">
        <v>102</v>
      </c>
      <c r="W233" s="49"/>
      <c r="X233" s="49"/>
      <c r="Y233" s="49"/>
      <c r="Z233" s="49" t="s">
        <v>103</v>
      </c>
      <c r="AA233" s="49"/>
      <c r="AB233" s="49"/>
      <c r="AC233" s="49"/>
      <c r="AD233" s="49"/>
      <c r="AE233" s="49" t="s">
        <v>104</v>
      </c>
      <c r="AF233" s="49"/>
      <c r="AG233" s="49"/>
      <c r="AH233" s="49"/>
      <c r="AI233" s="49"/>
      <c r="AJ233" s="104" t="s">
        <v>124</v>
      </c>
      <c r="AK233" s="49"/>
      <c r="AL233" s="49"/>
      <c r="AM233" s="49"/>
      <c r="AN233" s="49"/>
      <c r="AO233" s="49" t="s">
        <v>105</v>
      </c>
      <c r="AP233" s="49"/>
      <c r="AQ233" s="49"/>
      <c r="AR233" s="49"/>
      <c r="AS233" s="49"/>
      <c r="AT233" s="104" t="s">
        <v>125</v>
      </c>
      <c r="AU233" s="49"/>
      <c r="AV233" s="49"/>
      <c r="AW233" s="49"/>
      <c r="AX233" s="49" t="s">
        <v>106</v>
      </c>
      <c r="AY233" s="49"/>
      <c r="AZ233" s="49"/>
      <c r="BA233" s="49"/>
      <c r="BB233" s="49"/>
      <c r="BC233" s="49" t="s">
        <v>107</v>
      </c>
      <c r="BD233" s="49"/>
      <c r="BE233" s="49"/>
      <c r="BF233" s="49"/>
      <c r="BG233" s="49"/>
      <c r="BH233" s="104" t="s">
        <v>124</v>
      </c>
      <c r="BI233" s="49"/>
      <c r="BJ233" s="49"/>
      <c r="BK233" s="49"/>
      <c r="BL233" s="49"/>
      <c r="CA233" s="2" t="s">
        <v>60</v>
      </c>
    </row>
    <row r="234" spans="1:79" s="137" customFormat="1" ht="12.75" customHeight="1" x14ac:dyDescent="0.2">
      <c r="A234" s="171">
        <v>2111</v>
      </c>
      <c r="B234" s="171"/>
      <c r="C234" s="171"/>
      <c r="D234" s="171"/>
      <c r="E234" s="171"/>
      <c r="F234" s="171"/>
      <c r="G234" s="131" t="s">
        <v>255</v>
      </c>
      <c r="H234" s="132"/>
      <c r="I234" s="132"/>
      <c r="J234" s="132"/>
      <c r="K234" s="132"/>
      <c r="L234" s="132"/>
      <c r="M234" s="132"/>
      <c r="N234" s="132"/>
      <c r="O234" s="132"/>
      <c r="P234" s="133"/>
      <c r="Q234" s="178">
        <v>669943</v>
      </c>
      <c r="R234" s="178"/>
      <c r="S234" s="178"/>
      <c r="T234" s="178"/>
      <c r="U234" s="178"/>
      <c r="V234" s="178">
        <v>0</v>
      </c>
      <c r="W234" s="178"/>
      <c r="X234" s="178"/>
      <c r="Y234" s="178"/>
      <c r="Z234" s="178">
        <v>0</v>
      </c>
      <c r="AA234" s="178"/>
      <c r="AB234" s="178"/>
      <c r="AC234" s="178"/>
      <c r="AD234" s="178"/>
      <c r="AE234" s="178">
        <v>0</v>
      </c>
      <c r="AF234" s="178"/>
      <c r="AG234" s="178"/>
      <c r="AH234" s="178"/>
      <c r="AI234" s="178"/>
      <c r="AJ234" s="178">
        <f>IF(ISNUMBER(Q234),Q234,0)-IF(ISNUMBER(Z234),Z234,0)</f>
        <v>669943</v>
      </c>
      <c r="AK234" s="178"/>
      <c r="AL234" s="178"/>
      <c r="AM234" s="178"/>
      <c r="AN234" s="178"/>
      <c r="AO234" s="178">
        <v>831321</v>
      </c>
      <c r="AP234" s="178"/>
      <c r="AQ234" s="178"/>
      <c r="AR234" s="178"/>
      <c r="AS234" s="178"/>
      <c r="AT234" s="178">
        <f>IF(ISNUMBER(V234),V234,0)-IF(ISNUMBER(Z234),Z234,0)-IF(ISNUMBER(AE234),AE234,0)</f>
        <v>0</v>
      </c>
      <c r="AU234" s="178"/>
      <c r="AV234" s="178"/>
      <c r="AW234" s="178"/>
      <c r="AX234" s="178">
        <v>0</v>
      </c>
      <c r="AY234" s="178"/>
      <c r="AZ234" s="178"/>
      <c r="BA234" s="178"/>
      <c r="BB234" s="178"/>
      <c r="BC234" s="178">
        <v>0</v>
      </c>
      <c r="BD234" s="178"/>
      <c r="BE234" s="178"/>
      <c r="BF234" s="178"/>
      <c r="BG234" s="178"/>
      <c r="BH234" s="178">
        <f>IF(ISNUMBER(AO234),AO234,0)-IF(ISNUMBER(AX234),AX234,0)</f>
        <v>831321</v>
      </c>
      <c r="BI234" s="178"/>
      <c r="BJ234" s="178"/>
      <c r="BK234" s="178"/>
      <c r="BL234" s="178"/>
      <c r="CA234" s="137" t="s">
        <v>61</v>
      </c>
    </row>
    <row r="235" spans="1:79" s="137" customFormat="1" ht="12.75" customHeight="1" x14ac:dyDescent="0.2">
      <c r="A235" s="171">
        <v>2120</v>
      </c>
      <c r="B235" s="171"/>
      <c r="C235" s="171"/>
      <c r="D235" s="171"/>
      <c r="E235" s="171"/>
      <c r="F235" s="171"/>
      <c r="G235" s="131" t="s">
        <v>256</v>
      </c>
      <c r="H235" s="132"/>
      <c r="I235" s="132"/>
      <c r="J235" s="132"/>
      <c r="K235" s="132"/>
      <c r="L235" s="132"/>
      <c r="M235" s="132"/>
      <c r="N235" s="132"/>
      <c r="O235" s="132"/>
      <c r="P235" s="133"/>
      <c r="Q235" s="178">
        <v>147386</v>
      </c>
      <c r="R235" s="178"/>
      <c r="S235" s="178"/>
      <c r="T235" s="178"/>
      <c r="U235" s="178"/>
      <c r="V235" s="178">
        <v>0</v>
      </c>
      <c r="W235" s="178"/>
      <c r="X235" s="178"/>
      <c r="Y235" s="178"/>
      <c r="Z235" s="178">
        <v>0</v>
      </c>
      <c r="AA235" s="178"/>
      <c r="AB235" s="178"/>
      <c r="AC235" s="178"/>
      <c r="AD235" s="178"/>
      <c r="AE235" s="178">
        <v>0</v>
      </c>
      <c r="AF235" s="178"/>
      <c r="AG235" s="178"/>
      <c r="AH235" s="178"/>
      <c r="AI235" s="178"/>
      <c r="AJ235" s="178">
        <f>IF(ISNUMBER(Q235),Q235,0)-IF(ISNUMBER(Z235),Z235,0)</f>
        <v>147386</v>
      </c>
      <c r="AK235" s="178"/>
      <c r="AL235" s="178"/>
      <c r="AM235" s="178"/>
      <c r="AN235" s="178"/>
      <c r="AO235" s="178">
        <v>182891</v>
      </c>
      <c r="AP235" s="178"/>
      <c r="AQ235" s="178"/>
      <c r="AR235" s="178"/>
      <c r="AS235" s="178"/>
      <c r="AT235" s="178">
        <f>IF(ISNUMBER(V235),V235,0)-IF(ISNUMBER(Z235),Z235,0)-IF(ISNUMBER(AE235),AE235,0)</f>
        <v>0</v>
      </c>
      <c r="AU235" s="178"/>
      <c r="AV235" s="178"/>
      <c r="AW235" s="178"/>
      <c r="AX235" s="178">
        <v>0</v>
      </c>
      <c r="AY235" s="178"/>
      <c r="AZ235" s="178"/>
      <c r="BA235" s="178"/>
      <c r="BB235" s="178"/>
      <c r="BC235" s="178">
        <v>0</v>
      </c>
      <c r="BD235" s="178"/>
      <c r="BE235" s="178"/>
      <c r="BF235" s="178"/>
      <c r="BG235" s="178"/>
      <c r="BH235" s="178">
        <f>IF(ISNUMBER(AO235),AO235,0)-IF(ISNUMBER(AX235),AX235,0)</f>
        <v>182891</v>
      </c>
      <c r="BI235" s="178"/>
      <c r="BJ235" s="178"/>
      <c r="BK235" s="178"/>
      <c r="BL235" s="178"/>
    </row>
    <row r="236" spans="1:79" s="137" customFormat="1" ht="25.5" customHeight="1" x14ac:dyDescent="0.2">
      <c r="A236" s="171">
        <v>2210</v>
      </c>
      <c r="B236" s="171"/>
      <c r="C236" s="171"/>
      <c r="D236" s="171"/>
      <c r="E236" s="171"/>
      <c r="F236" s="171"/>
      <c r="G236" s="131" t="s">
        <v>257</v>
      </c>
      <c r="H236" s="132"/>
      <c r="I236" s="132"/>
      <c r="J236" s="132"/>
      <c r="K236" s="132"/>
      <c r="L236" s="132"/>
      <c r="M236" s="132"/>
      <c r="N236" s="132"/>
      <c r="O236" s="132"/>
      <c r="P236" s="133"/>
      <c r="Q236" s="178">
        <v>100000</v>
      </c>
      <c r="R236" s="178"/>
      <c r="S236" s="178"/>
      <c r="T236" s="178"/>
      <c r="U236" s="178"/>
      <c r="V236" s="178">
        <v>0</v>
      </c>
      <c r="W236" s="178"/>
      <c r="X236" s="178"/>
      <c r="Y236" s="178"/>
      <c r="Z236" s="178">
        <v>0</v>
      </c>
      <c r="AA236" s="178"/>
      <c r="AB236" s="178"/>
      <c r="AC236" s="178"/>
      <c r="AD236" s="178"/>
      <c r="AE236" s="178">
        <v>0</v>
      </c>
      <c r="AF236" s="178"/>
      <c r="AG236" s="178"/>
      <c r="AH236" s="178"/>
      <c r="AI236" s="178"/>
      <c r="AJ236" s="178">
        <f>IF(ISNUMBER(Q236),Q236,0)-IF(ISNUMBER(Z236),Z236,0)</f>
        <v>100000</v>
      </c>
      <c r="AK236" s="178"/>
      <c r="AL236" s="178"/>
      <c r="AM236" s="178"/>
      <c r="AN236" s="178"/>
      <c r="AO236" s="178">
        <v>150000</v>
      </c>
      <c r="AP236" s="178"/>
      <c r="AQ236" s="178"/>
      <c r="AR236" s="178"/>
      <c r="AS236" s="178"/>
      <c r="AT236" s="178">
        <f>IF(ISNUMBER(V236),V236,0)-IF(ISNUMBER(Z236),Z236,0)-IF(ISNUMBER(AE236),AE236,0)</f>
        <v>0</v>
      </c>
      <c r="AU236" s="178"/>
      <c r="AV236" s="178"/>
      <c r="AW236" s="178"/>
      <c r="AX236" s="178">
        <v>0</v>
      </c>
      <c r="AY236" s="178"/>
      <c r="AZ236" s="178"/>
      <c r="BA236" s="178"/>
      <c r="BB236" s="178"/>
      <c r="BC236" s="178">
        <v>0</v>
      </c>
      <c r="BD236" s="178"/>
      <c r="BE236" s="178"/>
      <c r="BF236" s="178"/>
      <c r="BG236" s="178"/>
      <c r="BH236" s="178">
        <f>IF(ISNUMBER(AO236),AO236,0)-IF(ISNUMBER(AX236),AX236,0)</f>
        <v>150000</v>
      </c>
      <c r="BI236" s="178"/>
      <c r="BJ236" s="178"/>
      <c r="BK236" s="178"/>
      <c r="BL236" s="178"/>
    </row>
    <row r="237" spans="1:79" s="137" customFormat="1" ht="25.5" customHeight="1" x14ac:dyDescent="0.2">
      <c r="A237" s="171">
        <v>2240</v>
      </c>
      <c r="B237" s="171"/>
      <c r="C237" s="171"/>
      <c r="D237" s="171"/>
      <c r="E237" s="171"/>
      <c r="F237" s="171"/>
      <c r="G237" s="131" t="s">
        <v>258</v>
      </c>
      <c r="H237" s="132"/>
      <c r="I237" s="132"/>
      <c r="J237" s="132"/>
      <c r="K237" s="132"/>
      <c r="L237" s="132"/>
      <c r="M237" s="132"/>
      <c r="N237" s="132"/>
      <c r="O237" s="132"/>
      <c r="P237" s="133"/>
      <c r="Q237" s="178">
        <v>60000</v>
      </c>
      <c r="R237" s="178"/>
      <c r="S237" s="178"/>
      <c r="T237" s="178"/>
      <c r="U237" s="178"/>
      <c r="V237" s="178">
        <v>0</v>
      </c>
      <c r="W237" s="178"/>
      <c r="X237" s="178"/>
      <c r="Y237" s="178"/>
      <c r="Z237" s="178">
        <v>0</v>
      </c>
      <c r="AA237" s="178"/>
      <c r="AB237" s="178"/>
      <c r="AC237" s="178"/>
      <c r="AD237" s="178"/>
      <c r="AE237" s="178">
        <v>0</v>
      </c>
      <c r="AF237" s="178"/>
      <c r="AG237" s="178"/>
      <c r="AH237" s="178"/>
      <c r="AI237" s="178"/>
      <c r="AJ237" s="178">
        <f>IF(ISNUMBER(Q237),Q237,0)-IF(ISNUMBER(Z237),Z237,0)</f>
        <v>60000</v>
      </c>
      <c r="AK237" s="178"/>
      <c r="AL237" s="178"/>
      <c r="AM237" s="178"/>
      <c r="AN237" s="178"/>
      <c r="AO237" s="178">
        <v>100000</v>
      </c>
      <c r="AP237" s="178"/>
      <c r="AQ237" s="178"/>
      <c r="AR237" s="178"/>
      <c r="AS237" s="178"/>
      <c r="AT237" s="178">
        <f>IF(ISNUMBER(V237),V237,0)-IF(ISNUMBER(Z237),Z237,0)-IF(ISNUMBER(AE237),AE237,0)</f>
        <v>0</v>
      </c>
      <c r="AU237" s="178"/>
      <c r="AV237" s="178"/>
      <c r="AW237" s="178"/>
      <c r="AX237" s="178">
        <v>0</v>
      </c>
      <c r="AY237" s="178"/>
      <c r="AZ237" s="178"/>
      <c r="BA237" s="178"/>
      <c r="BB237" s="178"/>
      <c r="BC237" s="178">
        <v>0</v>
      </c>
      <c r="BD237" s="178"/>
      <c r="BE237" s="178"/>
      <c r="BF237" s="178"/>
      <c r="BG237" s="178"/>
      <c r="BH237" s="178">
        <f>IF(ISNUMBER(AO237),AO237,0)-IF(ISNUMBER(AX237),AX237,0)</f>
        <v>100000</v>
      </c>
      <c r="BI237" s="178"/>
      <c r="BJ237" s="178"/>
      <c r="BK237" s="178"/>
      <c r="BL237" s="178"/>
    </row>
    <row r="238" spans="1:79" s="9" customFormat="1" ht="12.75" customHeight="1" x14ac:dyDescent="0.2">
      <c r="A238" s="125"/>
      <c r="B238" s="125"/>
      <c r="C238" s="125"/>
      <c r="D238" s="125"/>
      <c r="E238" s="125"/>
      <c r="F238" s="125"/>
      <c r="G238" s="138" t="s">
        <v>179</v>
      </c>
      <c r="H238" s="139"/>
      <c r="I238" s="139"/>
      <c r="J238" s="139"/>
      <c r="K238" s="139"/>
      <c r="L238" s="139"/>
      <c r="M238" s="139"/>
      <c r="N238" s="139"/>
      <c r="O238" s="139"/>
      <c r="P238" s="140"/>
      <c r="Q238" s="177">
        <v>977329</v>
      </c>
      <c r="R238" s="177"/>
      <c r="S238" s="177"/>
      <c r="T238" s="177"/>
      <c r="U238" s="177"/>
      <c r="V238" s="177">
        <v>0</v>
      </c>
      <c r="W238" s="177"/>
      <c r="X238" s="177"/>
      <c r="Y238" s="177"/>
      <c r="Z238" s="177">
        <v>0</v>
      </c>
      <c r="AA238" s="177"/>
      <c r="AB238" s="177"/>
      <c r="AC238" s="177"/>
      <c r="AD238" s="177"/>
      <c r="AE238" s="177">
        <v>0</v>
      </c>
      <c r="AF238" s="177"/>
      <c r="AG238" s="177"/>
      <c r="AH238" s="177"/>
      <c r="AI238" s="177"/>
      <c r="AJ238" s="177">
        <f>IF(ISNUMBER(Q238),Q238,0)-IF(ISNUMBER(Z238),Z238,0)</f>
        <v>977329</v>
      </c>
      <c r="AK238" s="177"/>
      <c r="AL238" s="177"/>
      <c r="AM238" s="177"/>
      <c r="AN238" s="177"/>
      <c r="AO238" s="177">
        <v>1264212</v>
      </c>
      <c r="AP238" s="177"/>
      <c r="AQ238" s="177"/>
      <c r="AR238" s="177"/>
      <c r="AS238" s="177"/>
      <c r="AT238" s="177">
        <f>IF(ISNUMBER(V238),V238,0)-IF(ISNUMBER(Z238),Z238,0)-IF(ISNUMBER(AE238),AE238,0)</f>
        <v>0</v>
      </c>
      <c r="AU238" s="177"/>
      <c r="AV238" s="177"/>
      <c r="AW238" s="177"/>
      <c r="AX238" s="177">
        <v>0</v>
      </c>
      <c r="AY238" s="177"/>
      <c r="AZ238" s="177"/>
      <c r="BA238" s="177"/>
      <c r="BB238" s="177"/>
      <c r="BC238" s="177">
        <v>0</v>
      </c>
      <c r="BD238" s="177"/>
      <c r="BE238" s="177"/>
      <c r="BF238" s="177"/>
      <c r="BG238" s="177"/>
      <c r="BH238" s="177">
        <f>IF(ISNUMBER(AO238),AO238,0)-IF(ISNUMBER(AX238),AX238,0)</f>
        <v>1264212</v>
      </c>
      <c r="BI238" s="177"/>
      <c r="BJ238" s="177"/>
      <c r="BK238" s="177"/>
      <c r="BL238" s="177"/>
    </row>
    <row r="240" spans="1:79" ht="14.25" customHeight="1" x14ac:dyDescent="0.2">
      <c r="A240" s="48" t="s">
        <v>309</v>
      </c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</row>
    <row r="241" spans="1:79" ht="15" customHeight="1" x14ac:dyDescent="0.2">
      <c r="A241" s="52" t="s">
        <v>244</v>
      </c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</row>
    <row r="242" spans="1:79" ht="42.95" customHeight="1" x14ac:dyDescent="0.2">
      <c r="A242" s="100" t="s">
        <v>166</v>
      </c>
      <c r="B242" s="100"/>
      <c r="C242" s="100"/>
      <c r="D242" s="100"/>
      <c r="E242" s="100"/>
      <c r="F242" s="100"/>
      <c r="G242" s="46" t="s">
        <v>20</v>
      </c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 t="s">
        <v>16</v>
      </c>
      <c r="U242" s="46"/>
      <c r="V242" s="46"/>
      <c r="W242" s="46"/>
      <c r="X242" s="46"/>
      <c r="Y242" s="46"/>
      <c r="Z242" s="46" t="s">
        <v>15</v>
      </c>
      <c r="AA242" s="46"/>
      <c r="AB242" s="46"/>
      <c r="AC242" s="46"/>
      <c r="AD242" s="46"/>
      <c r="AE242" s="46" t="s">
        <v>306</v>
      </c>
      <c r="AF242" s="46"/>
      <c r="AG242" s="46"/>
      <c r="AH242" s="46"/>
      <c r="AI242" s="46"/>
      <c r="AJ242" s="46"/>
      <c r="AK242" s="46" t="s">
        <v>310</v>
      </c>
      <c r="AL242" s="46"/>
      <c r="AM242" s="46"/>
      <c r="AN242" s="46"/>
      <c r="AO242" s="46"/>
      <c r="AP242" s="46"/>
      <c r="AQ242" s="46" t="s">
        <v>322</v>
      </c>
      <c r="AR242" s="46"/>
      <c r="AS242" s="46"/>
      <c r="AT242" s="46"/>
      <c r="AU242" s="46"/>
      <c r="AV242" s="46"/>
      <c r="AW242" s="46" t="s">
        <v>19</v>
      </c>
      <c r="AX242" s="46"/>
      <c r="AY242" s="46"/>
      <c r="AZ242" s="46"/>
      <c r="BA242" s="46"/>
      <c r="BB242" s="46"/>
      <c r="BC242" s="46"/>
      <c r="BD242" s="46"/>
      <c r="BE242" s="46" t="s">
        <v>190</v>
      </c>
      <c r="BF242" s="46"/>
      <c r="BG242" s="46"/>
      <c r="BH242" s="46"/>
      <c r="BI242" s="46"/>
      <c r="BJ242" s="46"/>
      <c r="BK242" s="46"/>
      <c r="BL242" s="46"/>
    </row>
    <row r="243" spans="1:79" ht="21.75" customHeight="1" x14ac:dyDescent="0.2">
      <c r="A243" s="100"/>
      <c r="B243" s="100"/>
      <c r="C243" s="100"/>
      <c r="D243" s="100"/>
      <c r="E243" s="100"/>
      <c r="F243" s="100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/>
      <c r="AX243" s="46"/>
      <c r="AY243" s="46"/>
      <c r="AZ243" s="46"/>
      <c r="BA243" s="46"/>
      <c r="BB243" s="46"/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</row>
    <row r="244" spans="1:79" ht="15" customHeight="1" x14ac:dyDescent="0.2">
      <c r="A244" s="46">
        <v>1</v>
      </c>
      <c r="B244" s="46"/>
      <c r="C244" s="46"/>
      <c r="D244" s="46"/>
      <c r="E244" s="46"/>
      <c r="F244" s="46"/>
      <c r="G244" s="46">
        <v>2</v>
      </c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>
        <v>3</v>
      </c>
      <c r="U244" s="46"/>
      <c r="V244" s="46"/>
      <c r="W244" s="46"/>
      <c r="X244" s="46"/>
      <c r="Y244" s="46"/>
      <c r="Z244" s="46">
        <v>4</v>
      </c>
      <c r="AA244" s="46"/>
      <c r="AB244" s="46"/>
      <c r="AC244" s="46"/>
      <c r="AD244" s="46"/>
      <c r="AE244" s="46">
        <v>5</v>
      </c>
      <c r="AF244" s="46"/>
      <c r="AG244" s="46"/>
      <c r="AH244" s="46"/>
      <c r="AI244" s="46"/>
      <c r="AJ244" s="46"/>
      <c r="AK244" s="46">
        <v>6</v>
      </c>
      <c r="AL244" s="46"/>
      <c r="AM244" s="46"/>
      <c r="AN244" s="46"/>
      <c r="AO244" s="46"/>
      <c r="AP244" s="46"/>
      <c r="AQ244" s="46">
        <v>7</v>
      </c>
      <c r="AR244" s="46"/>
      <c r="AS244" s="46"/>
      <c r="AT244" s="46"/>
      <c r="AU244" s="46"/>
      <c r="AV244" s="46"/>
      <c r="AW244" s="44">
        <v>8</v>
      </c>
      <c r="AX244" s="44"/>
      <c r="AY244" s="44"/>
      <c r="AZ244" s="44"/>
      <c r="BA244" s="44"/>
      <c r="BB244" s="44"/>
      <c r="BC244" s="44"/>
      <c r="BD244" s="44"/>
      <c r="BE244" s="44">
        <v>9</v>
      </c>
      <c r="BF244" s="44"/>
      <c r="BG244" s="44"/>
      <c r="BH244" s="44"/>
      <c r="BI244" s="44"/>
      <c r="BJ244" s="44"/>
      <c r="BK244" s="44"/>
      <c r="BL244" s="44"/>
    </row>
    <row r="245" spans="1:79" s="2" customFormat="1" ht="18.75" hidden="1" customHeight="1" x14ac:dyDescent="0.2">
      <c r="A245" s="44" t="s">
        <v>85</v>
      </c>
      <c r="B245" s="44"/>
      <c r="C245" s="44"/>
      <c r="D245" s="44"/>
      <c r="E245" s="44"/>
      <c r="F245" s="44"/>
      <c r="G245" s="93" t="s">
        <v>78</v>
      </c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49" t="s">
        <v>101</v>
      </c>
      <c r="U245" s="49"/>
      <c r="V245" s="49"/>
      <c r="W245" s="49"/>
      <c r="X245" s="49"/>
      <c r="Y245" s="49"/>
      <c r="Z245" s="49" t="s">
        <v>102</v>
      </c>
      <c r="AA245" s="49"/>
      <c r="AB245" s="49"/>
      <c r="AC245" s="49"/>
      <c r="AD245" s="49"/>
      <c r="AE245" s="49" t="s">
        <v>103</v>
      </c>
      <c r="AF245" s="49"/>
      <c r="AG245" s="49"/>
      <c r="AH245" s="49"/>
      <c r="AI245" s="49"/>
      <c r="AJ245" s="49"/>
      <c r="AK245" s="49" t="s">
        <v>104</v>
      </c>
      <c r="AL245" s="49"/>
      <c r="AM245" s="49"/>
      <c r="AN245" s="49"/>
      <c r="AO245" s="49"/>
      <c r="AP245" s="49"/>
      <c r="AQ245" s="49" t="s">
        <v>105</v>
      </c>
      <c r="AR245" s="49"/>
      <c r="AS245" s="49"/>
      <c r="AT245" s="49"/>
      <c r="AU245" s="49"/>
      <c r="AV245" s="49"/>
      <c r="AW245" s="93" t="s">
        <v>108</v>
      </c>
      <c r="AX245" s="93"/>
      <c r="AY245" s="93"/>
      <c r="AZ245" s="93"/>
      <c r="BA245" s="93"/>
      <c r="BB245" s="93"/>
      <c r="BC245" s="93"/>
      <c r="BD245" s="93"/>
      <c r="BE245" s="93" t="s">
        <v>109</v>
      </c>
      <c r="BF245" s="93"/>
      <c r="BG245" s="93"/>
      <c r="BH245" s="93"/>
      <c r="BI245" s="93"/>
      <c r="BJ245" s="93"/>
      <c r="BK245" s="93"/>
      <c r="BL245" s="93"/>
      <c r="CA245" s="2" t="s">
        <v>62</v>
      </c>
    </row>
    <row r="246" spans="1:79" s="137" customFormat="1" ht="12.75" customHeight="1" x14ac:dyDescent="0.2">
      <c r="A246" s="171">
        <v>2111</v>
      </c>
      <c r="B246" s="171"/>
      <c r="C246" s="171"/>
      <c r="D246" s="171"/>
      <c r="E246" s="171"/>
      <c r="F246" s="171"/>
      <c r="G246" s="131" t="s">
        <v>255</v>
      </c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3"/>
      <c r="T246" s="178">
        <v>794134</v>
      </c>
      <c r="U246" s="178"/>
      <c r="V246" s="178"/>
      <c r="W246" s="178"/>
      <c r="X246" s="178"/>
      <c r="Y246" s="178"/>
      <c r="Z246" s="178">
        <v>794132.86</v>
      </c>
      <c r="AA246" s="178"/>
      <c r="AB246" s="178"/>
      <c r="AC246" s="178"/>
      <c r="AD246" s="178"/>
      <c r="AE246" s="178">
        <v>0</v>
      </c>
      <c r="AF246" s="178"/>
      <c r="AG246" s="178"/>
      <c r="AH246" s="178"/>
      <c r="AI246" s="178"/>
      <c r="AJ246" s="178"/>
      <c r="AK246" s="178">
        <v>0</v>
      </c>
      <c r="AL246" s="178"/>
      <c r="AM246" s="178"/>
      <c r="AN246" s="178"/>
      <c r="AO246" s="178"/>
      <c r="AP246" s="178"/>
      <c r="AQ246" s="178">
        <v>0</v>
      </c>
      <c r="AR246" s="178"/>
      <c r="AS246" s="178"/>
      <c r="AT246" s="178"/>
      <c r="AU246" s="178"/>
      <c r="AV246" s="178"/>
      <c r="AW246" s="185"/>
      <c r="AX246" s="185"/>
      <c r="AY246" s="185"/>
      <c r="AZ246" s="185"/>
      <c r="BA246" s="185"/>
      <c r="BB246" s="185"/>
      <c r="BC246" s="185"/>
      <c r="BD246" s="185"/>
      <c r="BE246" s="185"/>
      <c r="BF246" s="185"/>
      <c r="BG246" s="185"/>
      <c r="BH246" s="185"/>
      <c r="BI246" s="185"/>
      <c r="BJ246" s="185"/>
      <c r="BK246" s="185"/>
      <c r="BL246" s="185"/>
      <c r="CA246" s="137" t="s">
        <v>63</v>
      </c>
    </row>
    <row r="247" spans="1:79" s="137" customFormat="1" ht="12.75" customHeight="1" x14ac:dyDescent="0.2">
      <c r="A247" s="171">
        <v>2120</v>
      </c>
      <c r="B247" s="171"/>
      <c r="C247" s="171"/>
      <c r="D247" s="171"/>
      <c r="E247" s="171"/>
      <c r="F247" s="171"/>
      <c r="G247" s="131" t="s">
        <v>256</v>
      </c>
      <c r="H247" s="132"/>
      <c r="I247" s="132"/>
      <c r="J247" s="132"/>
      <c r="K247" s="132"/>
      <c r="L247" s="132"/>
      <c r="M247" s="132"/>
      <c r="N247" s="132"/>
      <c r="O247" s="132"/>
      <c r="P247" s="132"/>
      <c r="Q247" s="132"/>
      <c r="R247" s="132"/>
      <c r="S247" s="133"/>
      <c r="T247" s="178">
        <v>175370</v>
      </c>
      <c r="U247" s="178"/>
      <c r="V247" s="178"/>
      <c r="W247" s="178"/>
      <c r="X247" s="178"/>
      <c r="Y247" s="178"/>
      <c r="Z247" s="178">
        <v>175369.23</v>
      </c>
      <c r="AA247" s="178"/>
      <c r="AB247" s="178"/>
      <c r="AC247" s="178"/>
      <c r="AD247" s="178"/>
      <c r="AE247" s="178">
        <v>0</v>
      </c>
      <c r="AF247" s="178"/>
      <c r="AG247" s="178"/>
      <c r="AH247" s="178"/>
      <c r="AI247" s="178"/>
      <c r="AJ247" s="178"/>
      <c r="AK247" s="178">
        <v>0</v>
      </c>
      <c r="AL247" s="178"/>
      <c r="AM247" s="178"/>
      <c r="AN247" s="178"/>
      <c r="AO247" s="178"/>
      <c r="AP247" s="178"/>
      <c r="AQ247" s="178">
        <v>0</v>
      </c>
      <c r="AR247" s="178"/>
      <c r="AS247" s="178"/>
      <c r="AT247" s="178"/>
      <c r="AU247" s="178"/>
      <c r="AV247" s="178"/>
      <c r="AW247" s="185"/>
      <c r="AX247" s="185"/>
      <c r="AY247" s="185"/>
      <c r="AZ247" s="185"/>
      <c r="BA247" s="185"/>
      <c r="BB247" s="185"/>
      <c r="BC247" s="185"/>
      <c r="BD247" s="185"/>
      <c r="BE247" s="185"/>
      <c r="BF247" s="185"/>
      <c r="BG247" s="185"/>
      <c r="BH247" s="185"/>
      <c r="BI247" s="185"/>
      <c r="BJ247" s="185"/>
      <c r="BK247" s="185"/>
      <c r="BL247" s="185"/>
    </row>
    <row r="248" spans="1:79" s="137" customFormat="1" ht="25.5" customHeight="1" x14ac:dyDescent="0.2">
      <c r="A248" s="171">
        <v>2210</v>
      </c>
      <c r="B248" s="171"/>
      <c r="C248" s="171"/>
      <c r="D248" s="171"/>
      <c r="E248" s="171"/>
      <c r="F248" s="171"/>
      <c r="G248" s="131" t="s">
        <v>257</v>
      </c>
      <c r="H248" s="132"/>
      <c r="I248" s="132"/>
      <c r="J248" s="132"/>
      <c r="K248" s="132"/>
      <c r="L248" s="132"/>
      <c r="M248" s="132"/>
      <c r="N248" s="132"/>
      <c r="O248" s="132"/>
      <c r="P248" s="132"/>
      <c r="Q248" s="132"/>
      <c r="R248" s="132"/>
      <c r="S248" s="133"/>
      <c r="T248" s="178">
        <v>10000</v>
      </c>
      <c r="U248" s="178"/>
      <c r="V248" s="178"/>
      <c r="W248" s="178"/>
      <c r="X248" s="178"/>
      <c r="Y248" s="178"/>
      <c r="Z248" s="178">
        <v>6312.04</v>
      </c>
      <c r="AA248" s="178"/>
      <c r="AB248" s="178"/>
      <c r="AC248" s="178"/>
      <c r="AD248" s="178"/>
      <c r="AE248" s="178">
        <v>0</v>
      </c>
      <c r="AF248" s="178"/>
      <c r="AG248" s="178"/>
      <c r="AH248" s="178"/>
      <c r="AI248" s="178"/>
      <c r="AJ248" s="178"/>
      <c r="AK248" s="178">
        <v>0</v>
      </c>
      <c r="AL248" s="178"/>
      <c r="AM248" s="178"/>
      <c r="AN248" s="178"/>
      <c r="AO248" s="178"/>
      <c r="AP248" s="178"/>
      <c r="AQ248" s="178">
        <v>0</v>
      </c>
      <c r="AR248" s="178"/>
      <c r="AS248" s="178"/>
      <c r="AT248" s="178"/>
      <c r="AU248" s="178"/>
      <c r="AV248" s="178"/>
      <c r="AW248" s="185"/>
      <c r="AX248" s="185"/>
      <c r="AY248" s="185"/>
      <c r="AZ248" s="185"/>
      <c r="BA248" s="185"/>
      <c r="BB248" s="185"/>
      <c r="BC248" s="185"/>
      <c r="BD248" s="185"/>
      <c r="BE248" s="185"/>
      <c r="BF248" s="185"/>
      <c r="BG248" s="185"/>
      <c r="BH248" s="185"/>
      <c r="BI248" s="185"/>
      <c r="BJ248" s="185"/>
      <c r="BK248" s="185"/>
      <c r="BL248" s="185"/>
    </row>
    <row r="249" spans="1:79" s="137" customFormat="1" ht="12.75" customHeight="1" x14ac:dyDescent="0.2">
      <c r="A249" s="171">
        <v>2240</v>
      </c>
      <c r="B249" s="171"/>
      <c r="C249" s="171"/>
      <c r="D249" s="171"/>
      <c r="E249" s="171"/>
      <c r="F249" s="171"/>
      <c r="G249" s="131" t="s">
        <v>258</v>
      </c>
      <c r="H249" s="132"/>
      <c r="I249" s="132"/>
      <c r="J249" s="132"/>
      <c r="K249" s="132"/>
      <c r="L249" s="132"/>
      <c r="M249" s="132"/>
      <c r="N249" s="132"/>
      <c r="O249" s="132"/>
      <c r="P249" s="132"/>
      <c r="Q249" s="132"/>
      <c r="R249" s="132"/>
      <c r="S249" s="133"/>
      <c r="T249" s="178">
        <v>56875</v>
      </c>
      <c r="U249" s="178"/>
      <c r="V249" s="178"/>
      <c r="W249" s="178"/>
      <c r="X249" s="178"/>
      <c r="Y249" s="178"/>
      <c r="Z249" s="178">
        <v>52816</v>
      </c>
      <c r="AA249" s="178"/>
      <c r="AB249" s="178"/>
      <c r="AC249" s="178"/>
      <c r="AD249" s="178"/>
      <c r="AE249" s="178">
        <v>0</v>
      </c>
      <c r="AF249" s="178"/>
      <c r="AG249" s="178"/>
      <c r="AH249" s="178"/>
      <c r="AI249" s="178"/>
      <c r="AJ249" s="178"/>
      <c r="AK249" s="178">
        <v>0</v>
      </c>
      <c r="AL249" s="178"/>
      <c r="AM249" s="178"/>
      <c r="AN249" s="178"/>
      <c r="AO249" s="178"/>
      <c r="AP249" s="178"/>
      <c r="AQ249" s="178">
        <v>0</v>
      </c>
      <c r="AR249" s="178"/>
      <c r="AS249" s="178"/>
      <c r="AT249" s="178"/>
      <c r="AU249" s="178"/>
      <c r="AV249" s="178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</row>
    <row r="250" spans="1:79" s="9" customFormat="1" ht="12.75" customHeight="1" x14ac:dyDescent="0.2">
      <c r="A250" s="125"/>
      <c r="B250" s="125"/>
      <c r="C250" s="125"/>
      <c r="D250" s="125"/>
      <c r="E250" s="125"/>
      <c r="F250" s="125"/>
      <c r="G250" s="138" t="s">
        <v>179</v>
      </c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40"/>
      <c r="T250" s="177">
        <v>1036379</v>
      </c>
      <c r="U250" s="177"/>
      <c r="V250" s="177"/>
      <c r="W250" s="177"/>
      <c r="X250" s="177"/>
      <c r="Y250" s="177"/>
      <c r="Z250" s="177">
        <v>1028630.13</v>
      </c>
      <c r="AA250" s="177"/>
      <c r="AB250" s="177"/>
      <c r="AC250" s="177"/>
      <c r="AD250" s="177"/>
      <c r="AE250" s="177">
        <v>0</v>
      </c>
      <c r="AF250" s="177"/>
      <c r="AG250" s="177"/>
      <c r="AH250" s="177"/>
      <c r="AI250" s="177"/>
      <c r="AJ250" s="177"/>
      <c r="AK250" s="177">
        <v>0</v>
      </c>
      <c r="AL250" s="177"/>
      <c r="AM250" s="177"/>
      <c r="AN250" s="177"/>
      <c r="AO250" s="177"/>
      <c r="AP250" s="177"/>
      <c r="AQ250" s="177">
        <v>0</v>
      </c>
      <c r="AR250" s="177"/>
      <c r="AS250" s="177"/>
      <c r="AT250" s="177"/>
      <c r="AU250" s="177"/>
      <c r="AV250" s="177"/>
      <c r="AW250" s="179"/>
      <c r="AX250" s="179"/>
      <c r="AY250" s="179"/>
      <c r="AZ250" s="179"/>
      <c r="BA250" s="179"/>
      <c r="BB250" s="179"/>
      <c r="BC250" s="179"/>
      <c r="BD250" s="179"/>
      <c r="BE250" s="179"/>
      <c r="BF250" s="179"/>
      <c r="BG250" s="179"/>
      <c r="BH250" s="179"/>
      <c r="BI250" s="179"/>
      <c r="BJ250" s="179"/>
      <c r="BK250" s="179"/>
      <c r="BL250" s="179"/>
    </row>
    <row r="252" spans="1:79" ht="14.25" customHeight="1" x14ac:dyDescent="0.2">
      <c r="A252" s="48" t="s">
        <v>311</v>
      </c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</row>
    <row r="253" spans="1:79" ht="30" customHeight="1" x14ac:dyDescent="0.2">
      <c r="A253" s="149" t="s">
        <v>299</v>
      </c>
      <c r="B253" s="150"/>
      <c r="C253" s="150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0"/>
      <c r="O253" s="150"/>
      <c r="P253" s="150"/>
      <c r="Q253" s="150"/>
      <c r="R253" s="150"/>
      <c r="S253" s="150"/>
      <c r="T253" s="150"/>
      <c r="U253" s="150"/>
      <c r="V253" s="150"/>
      <c r="W253" s="150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/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  <c r="BI253" s="150"/>
      <c r="BJ253" s="150"/>
      <c r="BK253" s="150"/>
      <c r="BL253" s="150"/>
    </row>
    <row r="254" spans="1:79" ht="1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</row>
    <row r="256" spans="1:79" ht="14.25" x14ac:dyDescent="0.2">
      <c r="A256" s="48" t="s">
        <v>335</v>
      </c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</row>
    <row r="257" spans="1:64" ht="14.25" x14ac:dyDescent="0.2">
      <c r="A257" s="48" t="s">
        <v>312</v>
      </c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</row>
    <row r="258" spans="1:64" ht="15" customHeight="1" x14ac:dyDescent="0.2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85"/>
      <c r="AD258" s="85"/>
      <c r="AE258" s="85"/>
      <c r="AF258" s="85"/>
      <c r="AG258" s="85"/>
      <c r="AH258" s="85"/>
      <c r="AI258" s="85"/>
      <c r="AJ258" s="85"/>
      <c r="AK258" s="85"/>
      <c r="AL258" s="85"/>
      <c r="AM258" s="85"/>
      <c r="AN258" s="85"/>
      <c r="AO258" s="85"/>
      <c r="AP258" s="85"/>
      <c r="AQ258" s="85"/>
      <c r="AR258" s="85"/>
      <c r="AS258" s="85"/>
      <c r="AT258" s="85"/>
      <c r="AU258" s="85"/>
      <c r="AV258" s="85"/>
      <c r="AW258" s="85"/>
      <c r="AX258" s="85"/>
      <c r="AY258" s="85"/>
      <c r="AZ258" s="85"/>
      <c r="BA258" s="85"/>
      <c r="BB258" s="85"/>
      <c r="BC258" s="85"/>
      <c r="BD258" s="85"/>
      <c r="BE258" s="85"/>
      <c r="BF258" s="85"/>
      <c r="BG258" s="85"/>
      <c r="BH258" s="85"/>
      <c r="BI258" s="85"/>
      <c r="BJ258" s="85"/>
      <c r="BK258" s="85"/>
      <c r="BL258" s="85"/>
    </row>
    <row r="259" spans="1:64" ht="1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</row>
    <row r="262" spans="1:64" ht="18.95" customHeight="1" x14ac:dyDescent="0.2">
      <c r="A262" s="153" t="s">
        <v>238</v>
      </c>
      <c r="B262" s="150"/>
      <c r="C262" s="150"/>
      <c r="D262" s="150"/>
      <c r="E262" s="150"/>
      <c r="F262" s="150"/>
      <c r="G262" s="150"/>
      <c r="H262" s="150"/>
      <c r="I262" s="150"/>
      <c r="J262" s="150"/>
      <c r="K262" s="150"/>
      <c r="L262" s="150"/>
      <c r="M262" s="150"/>
      <c r="N262" s="150"/>
      <c r="O262" s="150"/>
      <c r="P262" s="150"/>
      <c r="Q262" s="150"/>
      <c r="R262" s="150"/>
      <c r="S262" s="150"/>
      <c r="T262" s="150"/>
      <c r="U262" s="150"/>
      <c r="V262" s="150"/>
      <c r="W262" s="150"/>
      <c r="X262" s="150"/>
      <c r="Y262" s="150"/>
      <c r="Z262" s="150"/>
      <c r="AA262" s="150"/>
      <c r="AB262" s="40"/>
      <c r="AC262" s="40"/>
      <c r="AD262" s="40"/>
      <c r="AE262" s="40"/>
      <c r="AF262" s="40"/>
      <c r="AG262" s="40"/>
      <c r="AH262" s="67"/>
      <c r="AI262" s="67"/>
      <c r="AJ262" s="67"/>
      <c r="AK262" s="67"/>
      <c r="AL262" s="67"/>
      <c r="AM262" s="67"/>
      <c r="AN262" s="67"/>
      <c r="AO262" s="67"/>
      <c r="AP262" s="67"/>
      <c r="AQ262" s="40"/>
      <c r="AR262" s="40"/>
      <c r="AS262" s="40"/>
      <c r="AT262" s="40"/>
      <c r="AU262" s="154" t="s">
        <v>303</v>
      </c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</row>
    <row r="263" spans="1:64" ht="12.75" customHeight="1" x14ac:dyDescent="0.2">
      <c r="AB263" s="41"/>
      <c r="AC263" s="41"/>
      <c r="AD263" s="41"/>
      <c r="AE263" s="41"/>
      <c r="AF263" s="41"/>
      <c r="AG263" s="41"/>
      <c r="AH263" s="47" t="s">
        <v>2</v>
      </c>
      <c r="AI263" s="47"/>
      <c r="AJ263" s="47"/>
      <c r="AK263" s="47"/>
      <c r="AL263" s="47"/>
      <c r="AM263" s="47"/>
      <c r="AN263" s="47"/>
      <c r="AO263" s="47"/>
      <c r="AP263" s="47"/>
      <c r="AQ263" s="41"/>
      <c r="AR263" s="41"/>
      <c r="AS263" s="41"/>
      <c r="AT263" s="41"/>
      <c r="AU263" s="47" t="s">
        <v>219</v>
      </c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</row>
    <row r="264" spans="1:64" ht="15" x14ac:dyDescent="0.2">
      <c r="AB264" s="41"/>
      <c r="AC264" s="41"/>
      <c r="AD264" s="41"/>
      <c r="AE264" s="41"/>
      <c r="AF264" s="41"/>
      <c r="AG264" s="41"/>
      <c r="AH264" s="42"/>
      <c r="AI264" s="42"/>
      <c r="AJ264" s="42"/>
      <c r="AK264" s="42"/>
      <c r="AL264" s="42"/>
      <c r="AM264" s="42"/>
      <c r="AN264" s="42"/>
      <c r="AO264" s="42"/>
      <c r="AP264" s="42"/>
      <c r="AQ264" s="41"/>
      <c r="AR264" s="41"/>
      <c r="AS264" s="41"/>
      <c r="AT264" s="41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</row>
    <row r="265" spans="1:64" ht="18" customHeight="1" x14ac:dyDescent="0.2">
      <c r="A265" s="153" t="s">
        <v>239</v>
      </c>
      <c r="B265" s="150"/>
      <c r="C265" s="150"/>
      <c r="D265" s="150"/>
      <c r="E265" s="150"/>
      <c r="F265" s="150"/>
      <c r="G265" s="150"/>
      <c r="H265" s="150"/>
      <c r="I265" s="150"/>
      <c r="J265" s="150"/>
      <c r="K265" s="150"/>
      <c r="L265" s="150"/>
      <c r="M265" s="150"/>
      <c r="N265" s="150"/>
      <c r="O265" s="150"/>
      <c r="P265" s="150"/>
      <c r="Q265" s="150"/>
      <c r="R265" s="150"/>
      <c r="S265" s="150"/>
      <c r="T265" s="150"/>
      <c r="U265" s="150"/>
      <c r="V265" s="150"/>
      <c r="W265" s="150"/>
      <c r="X265" s="150"/>
      <c r="Y265" s="150"/>
      <c r="Z265" s="150"/>
      <c r="AA265" s="150"/>
      <c r="AB265" s="41"/>
      <c r="AC265" s="41"/>
      <c r="AD265" s="41"/>
      <c r="AE265" s="41"/>
      <c r="AF265" s="41"/>
      <c r="AG265" s="41"/>
      <c r="AH265" s="68"/>
      <c r="AI265" s="68"/>
      <c r="AJ265" s="68"/>
      <c r="AK265" s="68"/>
      <c r="AL265" s="68"/>
      <c r="AM265" s="68"/>
      <c r="AN265" s="68"/>
      <c r="AO265" s="68"/>
      <c r="AP265" s="68"/>
      <c r="AQ265" s="41"/>
      <c r="AR265" s="41"/>
      <c r="AS265" s="41"/>
      <c r="AT265" s="41"/>
      <c r="AU265" s="155" t="s">
        <v>304</v>
      </c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</row>
    <row r="266" spans="1:64" ht="12" customHeight="1" x14ac:dyDescent="0.2">
      <c r="AB266" s="41"/>
      <c r="AC266" s="41"/>
      <c r="AD266" s="41"/>
      <c r="AE266" s="41"/>
      <c r="AF266" s="41"/>
      <c r="AG266" s="41"/>
      <c r="AH266" s="47" t="s">
        <v>2</v>
      </c>
      <c r="AI266" s="47"/>
      <c r="AJ266" s="47"/>
      <c r="AK266" s="47"/>
      <c r="AL266" s="47"/>
      <c r="AM266" s="47"/>
      <c r="AN266" s="47"/>
      <c r="AO266" s="47"/>
      <c r="AP266" s="47"/>
      <c r="AQ266" s="41"/>
      <c r="AR266" s="41"/>
      <c r="AS266" s="41"/>
      <c r="AT266" s="41"/>
      <c r="AU266" s="47" t="s">
        <v>219</v>
      </c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</row>
  </sheetData>
  <mergeCells count="1775">
    <mergeCell ref="BE250:BL250"/>
    <mergeCell ref="AW249:BD249"/>
    <mergeCell ref="BE249:BL249"/>
    <mergeCell ref="A250:F250"/>
    <mergeCell ref="G250:S250"/>
    <mergeCell ref="T250:Y250"/>
    <mergeCell ref="Z250:AD250"/>
    <mergeCell ref="AE250:AJ250"/>
    <mergeCell ref="AK250:AP250"/>
    <mergeCell ref="AQ250:AV250"/>
    <mergeCell ref="AW250:BD250"/>
    <mergeCell ref="AQ248:AV248"/>
    <mergeCell ref="AW248:BD248"/>
    <mergeCell ref="BE248:BL248"/>
    <mergeCell ref="A249:F249"/>
    <mergeCell ref="G249:S249"/>
    <mergeCell ref="T249:Y249"/>
    <mergeCell ref="Z249:AD249"/>
    <mergeCell ref="AE249:AJ249"/>
    <mergeCell ref="AK249:AP249"/>
    <mergeCell ref="AQ249:AV249"/>
    <mergeCell ref="A248:F248"/>
    <mergeCell ref="G248:S248"/>
    <mergeCell ref="T248:Y248"/>
    <mergeCell ref="Z248:AD248"/>
    <mergeCell ref="AE248:AJ248"/>
    <mergeCell ref="AK248:AP248"/>
    <mergeCell ref="A247:F247"/>
    <mergeCell ref="G247:S247"/>
    <mergeCell ref="T247:Y247"/>
    <mergeCell ref="Z247:AD247"/>
    <mergeCell ref="AE247:AJ247"/>
    <mergeCell ref="AX238:BB238"/>
    <mergeCell ref="BC238:BG238"/>
    <mergeCell ref="BH238:BL238"/>
    <mergeCell ref="BH237:BL237"/>
    <mergeCell ref="A238:F238"/>
    <mergeCell ref="G238:P238"/>
    <mergeCell ref="Q238:U238"/>
    <mergeCell ref="V238:Y238"/>
    <mergeCell ref="Z238:AD238"/>
    <mergeCell ref="AE238:AI238"/>
    <mergeCell ref="AJ238:AN238"/>
    <mergeCell ref="AO238:AS238"/>
    <mergeCell ref="AT238:AW238"/>
    <mergeCell ref="AE237:AI237"/>
    <mergeCell ref="AJ237:AN237"/>
    <mergeCell ref="AO237:AS237"/>
    <mergeCell ref="AT237:AW237"/>
    <mergeCell ref="AX237:BB237"/>
    <mergeCell ref="BC237:BG237"/>
    <mergeCell ref="AO236:AS236"/>
    <mergeCell ref="AT236:AW236"/>
    <mergeCell ref="AX236:BB236"/>
    <mergeCell ref="BC236:BG236"/>
    <mergeCell ref="BH236:BL236"/>
    <mergeCell ref="A237:F237"/>
    <mergeCell ref="G237:P237"/>
    <mergeCell ref="Q237:U237"/>
    <mergeCell ref="V237:Y237"/>
    <mergeCell ref="Z237:AD237"/>
    <mergeCell ref="AX235:BB235"/>
    <mergeCell ref="BC235:BG235"/>
    <mergeCell ref="BH235:BL235"/>
    <mergeCell ref="A236:F236"/>
    <mergeCell ref="G236:P236"/>
    <mergeCell ref="Q236:U236"/>
    <mergeCell ref="V236:Y236"/>
    <mergeCell ref="Z236:AD236"/>
    <mergeCell ref="AE236:AI236"/>
    <mergeCell ref="AJ236:AN236"/>
    <mergeCell ref="A235:F235"/>
    <mergeCell ref="G235:P235"/>
    <mergeCell ref="Q235:U235"/>
    <mergeCell ref="V235:Y235"/>
    <mergeCell ref="Z235:AD235"/>
    <mergeCell ref="AE235:AI235"/>
    <mergeCell ref="AJ235:AN235"/>
    <mergeCell ref="AO235:AS235"/>
    <mergeCell ref="AT235:AW235"/>
    <mergeCell ref="BG225:BL225"/>
    <mergeCell ref="BG224:BL224"/>
    <mergeCell ref="A225:F225"/>
    <mergeCell ref="G225:S225"/>
    <mergeCell ref="T225:Y225"/>
    <mergeCell ref="Z225:AD225"/>
    <mergeCell ref="AE225:AJ225"/>
    <mergeCell ref="AK225:AP225"/>
    <mergeCell ref="AQ225:AV225"/>
    <mergeCell ref="AW225:BA225"/>
    <mergeCell ref="BB225:BF225"/>
    <mergeCell ref="BG223:BL223"/>
    <mergeCell ref="A224:F224"/>
    <mergeCell ref="G224:S224"/>
    <mergeCell ref="T224:Y224"/>
    <mergeCell ref="Z224:AD224"/>
    <mergeCell ref="AE224:AJ224"/>
    <mergeCell ref="AK224:AP224"/>
    <mergeCell ref="AQ224:AV224"/>
    <mergeCell ref="AW224:BA224"/>
    <mergeCell ref="BB224:BF224"/>
    <mergeCell ref="Z223:AD223"/>
    <mergeCell ref="AE223:AJ223"/>
    <mergeCell ref="AK223:AP223"/>
    <mergeCell ref="AQ223:AV223"/>
    <mergeCell ref="AW223:BA223"/>
    <mergeCell ref="BB223:BF223"/>
    <mergeCell ref="A222:F222"/>
    <mergeCell ref="G222:S222"/>
    <mergeCell ref="T222:Y222"/>
    <mergeCell ref="Z222:AD222"/>
    <mergeCell ref="AE222:AJ222"/>
    <mergeCell ref="AK222:AP222"/>
    <mergeCell ref="AQ222:AV222"/>
    <mergeCell ref="AW222:BA222"/>
    <mergeCell ref="BB222:BF222"/>
    <mergeCell ref="BJ180:BL180"/>
    <mergeCell ref="AR180:AT180"/>
    <mergeCell ref="AU180:AW180"/>
    <mergeCell ref="AX180:AZ180"/>
    <mergeCell ref="BA180:BC180"/>
    <mergeCell ref="BD180:BF180"/>
    <mergeCell ref="BG180:BI180"/>
    <mergeCell ref="BJ179:BL179"/>
    <mergeCell ref="A180:C180"/>
    <mergeCell ref="D180:V180"/>
    <mergeCell ref="W180:Y180"/>
    <mergeCell ref="Z180:AB180"/>
    <mergeCell ref="AC180:AE180"/>
    <mergeCell ref="AF180:AH180"/>
    <mergeCell ref="AI180:AK180"/>
    <mergeCell ref="AL180:AN180"/>
    <mergeCell ref="AO180:AQ180"/>
    <mergeCell ref="AR179:AT179"/>
    <mergeCell ref="AU179:AW179"/>
    <mergeCell ref="AX179:AZ179"/>
    <mergeCell ref="BA179:BC179"/>
    <mergeCell ref="BD179:BF179"/>
    <mergeCell ref="BG179:BI179"/>
    <mergeCell ref="A179:C179"/>
    <mergeCell ref="D179:V179"/>
    <mergeCell ref="W179:Y179"/>
    <mergeCell ref="Z179:AB179"/>
    <mergeCell ref="AC179:AE179"/>
    <mergeCell ref="AO169:AS169"/>
    <mergeCell ref="AT169:AX169"/>
    <mergeCell ref="AY169:BC169"/>
    <mergeCell ref="BD169:BH169"/>
    <mergeCell ref="BI169:BM169"/>
    <mergeCell ref="BN169:BR169"/>
    <mergeCell ref="AT168:AX168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168:T168"/>
    <mergeCell ref="U168:Y168"/>
    <mergeCell ref="Z168:AD168"/>
    <mergeCell ref="AE168:AI168"/>
    <mergeCell ref="AJ168:AN168"/>
    <mergeCell ref="AO168:AS168"/>
    <mergeCell ref="AO167:AS167"/>
    <mergeCell ref="AT167:AX167"/>
    <mergeCell ref="AY167:BC167"/>
    <mergeCell ref="BD167:BH167"/>
    <mergeCell ref="BI167:BM167"/>
    <mergeCell ref="BN167:BR167"/>
    <mergeCell ref="AT166:AX166"/>
    <mergeCell ref="AY166:BC166"/>
    <mergeCell ref="BD166:BH166"/>
    <mergeCell ref="BI166:BM166"/>
    <mergeCell ref="BN166:BR166"/>
    <mergeCell ref="A167:T167"/>
    <mergeCell ref="U167:Y167"/>
    <mergeCell ref="Z167:AD167"/>
    <mergeCell ref="AE167:AI167"/>
    <mergeCell ref="AJ167:AN167"/>
    <mergeCell ref="A166:T166"/>
    <mergeCell ref="U166:Y166"/>
    <mergeCell ref="Z166:AD166"/>
    <mergeCell ref="AE166:AI166"/>
    <mergeCell ref="AJ166:AN166"/>
    <mergeCell ref="AO166:AS166"/>
    <mergeCell ref="AO165:AS165"/>
    <mergeCell ref="AT165:AX165"/>
    <mergeCell ref="AY165:BC165"/>
    <mergeCell ref="BD165:BH165"/>
    <mergeCell ref="BI165:BM165"/>
    <mergeCell ref="BN165:BR165"/>
    <mergeCell ref="AT164:AX164"/>
    <mergeCell ref="AY164:BC164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Y163:BC163"/>
    <mergeCell ref="BD163:BH163"/>
    <mergeCell ref="BI163:BM163"/>
    <mergeCell ref="BN163:BR163"/>
    <mergeCell ref="A164:T164"/>
    <mergeCell ref="U164:Y164"/>
    <mergeCell ref="Z164:AD164"/>
    <mergeCell ref="AE164:AI164"/>
    <mergeCell ref="AJ164:AN164"/>
    <mergeCell ref="AO164:AS164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O163:AS163"/>
    <mergeCell ref="AT163:AX163"/>
    <mergeCell ref="Z162:AD162"/>
    <mergeCell ref="AE162:AI162"/>
    <mergeCell ref="AJ162:AN162"/>
    <mergeCell ref="AO162:AS162"/>
    <mergeCell ref="AT162:AX162"/>
    <mergeCell ref="AY162:BC162"/>
    <mergeCell ref="A161:T161"/>
    <mergeCell ref="U161:Y161"/>
    <mergeCell ref="Z161:AD161"/>
    <mergeCell ref="AE161:AI161"/>
    <mergeCell ref="AJ161:AN161"/>
    <mergeCell ref="AO161:AS161"/>
    <mergeCell ref="AT161:AX161"/>
    <mergeCell ref="AY161:BC161"/>
    <mergeCell ref="BD161:BH161"/>
    <mergeCell ref="BE152:BI152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BE150:BI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BE149:BI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8:BI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BE146:BI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40:BI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39:BI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38:BI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BE137:BI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V137:AE137"/>
    <mergeCell ref="AF137:AJ137"/>
    <mergeCell ref="AK137:AO137"/>
    <mergeCell ref="AP137:AT137"/>
    <mergeCell ref="AU137:AY137"/>
    <mergeCell ref="AZ137:BD137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BE128:BI128"/>
    <mergeCell ref="BJ128:BN128"/>
    <mergeCell ref="BO128:BS128"/>
    <mergeCell ref="BT128:BX128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BD102:BH102"/>
    <mergeCell ref="A102:C102"/>
    <mergeCell ref="D102:T102"/>
    <mergeCell ref="U102:Y102"/>
    <mergeCell ref="Z102:AD102"/>
    <mergeCell ref="AE102:AI102"/>
    <mergeCell ref="BU93:BY93"/>
    <mergeCell ref="AS93:AW93"/>
    <mergeCell ref="AX93:BA93"/>
    <mergeCell ref="BB93:BF93"/>
    <mergeCell ref="BG93:BK93"/>
    <mergeCell ref="BL93:BP93"/>
    <mergeCell ref="BQ93:BT93"/>
    <mergeCell ref="A93:C93"/>
    <mergeCell ref="D93:T93"/>
    <mergeCell ref="U93:Y93"/>
    <mergeCell ref="Z93:AD93"/>
    <mergeCell ref="AE93:AH93"/>
    <mergeCell ref="AI93:AM93"/>
    <mergeCell ref="AN93:AR93"/>
    <mergeCell ref="AW74:BA74"/>
    <mergeCell ref="BB74:BF74"/>
    <mergeCell ref="BG74:BK74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AR73:AV73"/>
    <mergeCell ref="E72:W72"/>
    <mergeCell ref="X72:AB72"/>
    <mergeCell ref="AC72:AG72"/>
    <mergeCell ref="AH72:AL72"/>
    <mergeCell ref="AM72:AQ72"/>
    <mergeCell ref="AR72:AV72"/>
    <mergeCell ref="A71:D71"/>
    <mergeCell ref="E71:W71"/>
    <mergeCell ref="X71:AB71"/>
    <mergeCell ref="AC71:AG71"/>
    <mergeCell ref="AH71:AL71"/>
    <mergeCell ref="AM71:AQ71"/>
    <mergeCell ref="AR71:AV71"/>
    <mergeCell ref="BU54:BY54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65:AA265"/>
    <mergeCell ref="AH265:AP265"/>
    <mergeCell ref="AU265:BF265"/>
    <mergeCell ref="AH266:AP266"/>
    <mergeCell ref="AU266:BF266"/>
    <mergeCell ref="A31:D31"/>
    <mergeCell ref="E31:T31"/>
    <mergeCell ref="U31:Y31"/>
    <mergeCell ref="Z31:AD31"/>
    <mergeCell ref="AE31:AH31"/>
    <mergeCell ref="A258:BL258"/>
    <mergeCell ref="A262:AA262"/>
    <mergeCell ref="AH262:AP262"/>
    <mergeCell ref="AU262:BF262"/>
    <mergeCell ref="AH263:AP263"/>
    <mergeCell ref="AU263:BF263"/>
    <mergeCell ref="AW246:BD246"/>
    <mergeCell ref="BE246:BL246"/>
    <mergeCell ref="A252:BL252"/>
    <mergeCell ref="A253:BL253"/>
    <mergeCell ref="A256:BL256"/>
    <mergeCell ref="A257:BL257"/>
    <mergeCell ref="AK247:AP247"/>
    <mergeCell ref="AQ247:AV247"/>
    <mergeCell ref="AW247:BD247"/>
    <mergeCell ref="BE247:BL247"/>
    <mergeCell ref="AQ245:AV245"/>
    <mergeCell ref="AW245:BD245"/>
    <mergeCell ref="BE245:BL245"/>
    <mergeCell ref="A246:F246"/>
    <mergeCell ref="G246:S246"/>
    <mergeCell ref="T246:Y246"/>
    <mergeCell ref="Z246:AD246"/>
    <mergeCell ref="AE246:AJ246"/>
    <mergeCell ref="AK246:AP246"/>
    <mergeCell ref="AQ246:AV246"/>
    <mergeCell ref="A245:F245"/>
    <mergeCell ref="G245:S245"/>
    <mergeCell ref="T245:Y245"/>
    <mergeCell ref="Z245:AD245"/>
    <mergeCell ref="AE245:AJ245"/>
    <mergeCell ref="AK245:AP245"/>
    <mergeCell ref="BE242:BL243"/>
    <mergeCell ref="A244:F244"/>
    <mergeCell ref="G244:S244"/>
    <mergeCell ref="T244:Y244"/>
    <mergeCell ref="Z244:AD244"/>
    <mergeCell ref="AE244:AJ244"/>
    <mergeCell ref="AK244:AP244"/>
    <mergeCell ref="AQ244:AV244"/>
    <mergeCell ref="AW244:BD244"/>
    <mergeCell ref="BE244:BL244"/>
    <mergeCell ref="A240:BL240"/>
    <mergeCell ref="A241:BL241"/>
    <mergeCell ref="A242:F243"/>
    <mergeCell ref="G242:S243"/>
    <mergeCell ref="T242:Y243"/>
    <mergeCell ref="Z242:AD243"/>
    <mergeCell ref="AE242:AJ243"/>
    <mergeCell ref="AK242:AP243"/>
    <mergeCell ref="AQ242:AV243"/>
    <mergeCell ref="AW242:BD243"/>
    <mergeCell ref="AJ234:AN234"/>
    <mergeCell ref="AO234:AS234"/>
    <mergeCell ref="AT234:AW234"/>
    <mergeCell ref="AX234:BB234"/>
    <mergeCell ref="BC234:BG234"/>
    <mergeCell ref="BH234:BL234"/>
    <mergeCell ref="A234:F234"/>
    <mergeCell ref="G234:P234"/>
    <mergeCell ref="Q234:U234"/>
    <mergeCell ref="V234:Y234"/>
    <mergeCell ref="Z234:AD234"/>
    <mergeCell ref="AE234:AI234"/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AT230:AW231"/>
    <mergeCell ref="AX230:BG230"/>
    <mergeCell ref="BH230:BL231"/>
    <mergeCell ref="Z231:AD231"/>
    <mergeCell ref="AE231:AI231"/>
    <mergeCell ref="AX231:BB231"/>
    <mergeCell ref="BC231:BG231"/>
    <mergeCell ref="A228:BL228"/>
    <mergeCell ref="A229:F231"/>
    <mergeCell ref="G229:P231"/>
    <mergeCell ref="Q229:AN229"/>
    <mergeCell ref="AO229:BL229"/>
    <mergeCell ref="Q230:U231"/>
    <mergeCell ref="V230:Y231"/>
    <mergeCell ref="Z230:AI230"/>
    <mergeCell ref="AJ230:AN231"/>
    <mergeCell ref="AO230:AS231"/>
    <mergeCell ref="AK221:AP221"/>
    <mergeCell ref="AQ221:AV221"/>
    <mergeCell ref="AW221:BA221"/>
    <mergeCell ref="BB221:BF221"/>
    <mergeCell ref="BG221:BL221"/>
    <mergeCell ref="A227:BL227"/>
    <mergeCell ref="BG222:BL222"/>
    <mergeCell ref="A223:F223"/>
    <mergeCell ref="G223:S223"/>
    <mergeCell ref="T223:Y223"/>
    <mergeCell ref="AK220:AP220"/>
    <mergeCell ref="AQ220:AV220"/>
    <mergeCell ref="AW220:BA220"/>
    <mergeCell ref="BB220:BF220"/>
    <mergeCell ref="BG220:BL220"/>
    <mergeCell ref="A221:F221"/>
    <mergeCell ref="G221:S221"/>
    <mergeCell ref="T221:Y221"/>
    <mergeCell ref="Z221:AD221"/>
    <mergeCell ref="AE221:AJ221"/>
    <mergeCell ref="AK219:AP219"/>
    <mergeCell ref="AQ219:AV219"/>
    <mergeCell ref="AW219:BA219"/>
    <mergeCell ref="BB219:BF219"/>
    <mergeCell ref="BG219:BL219"/>
    <mergeCell ref="A220:F220"/>
    <mergeCell ref="G220:S220"/>
    <mergeCell ref="T220:Y220"/>
    <mergeCell ref="Z220:AD220"/>
    <mergeCell ref="AE220:AJ220"/>
    <mergeCell ref="AQ217:AV218"/>
    <mergeCell ref="AW217:BF217"/>
    <mergeCell ref="BG217:BL218"/>
    <mergeCell ref="AW218:BA218"/>
    <mergeCell ref="BB218:BF218"/>
    <mergeCell ref="A219:F219"/>
    <mergeCell ref="G219:S219"/>
    <mergeCell ref="T219:Y219"/>
    <mergeCell ref="Z219:AD219"/>
    <mergeCell ref="AE219:AJ219"/>
    <mergeCell ref="A217:F218"/>
    <mergeCell ref="G217:S218"/>
    <mergeCell ref="T217:Y218"/>
    <mergeCell ref="Z217:AD218"/>
    <mergeCell ref="AE217:AJ218"/>
    <mergeCell ref="AK217:AP218"/>
    <mergeCell ref="BP207:BS207"/>
    <mergeCell ref="A210:BL210"/>
    <mergeCell ref="A211:BL211"/>
    <mergeCell ref="A214:BL214"/>
    <mergeCell ref="A215:BL215"/>
    <mergeCell ref="A216:BL216"/>
    <mergeCell ref="AO207:AR207"/>
    <mergeCell ref="AS207:AW207"/>
    <mergeCell ref="AX207:BA207"/>
    <mergeCell ref="BB207:BF207"/>
    <mergeCell ref="BG207:BJ207"/>
    <mergeCell ref="BK207:BO207"/>
    <mergeCell ref="BB206:BF206"/>
    <mergeCell ref="BG206:BJ206"/>
    <mergeCell ref="BK206:BO206"/>
    <mergeCell ref="BP206:BS206"/>
    <mergeCell ref="A207:M207"/>
    <mergeCell ref="N207:U207"/>
    <mergeCell ref="V207:Z207"/>
    <mergeCell ref="AA207:AE207"/>
    <mergeCell ref="AF207:AI207"/>
    <mergeCell ref="AJ207:AN207"/>
    <mergeCell ref="BP205:BS205"/>
    <mergeCell ref="A206:M206"/>
    <mergeCell ref="N206:U206"/>
    <mergeCell ref="V206:Z206"/>
    <mergeCell ref="AA206:AE206"/>
    <mergeCell ref="AF206:AI206"/>
    <mergeCell ref="AJ206:AN206"/>
    <mergeCell ref="AO206:AR206"/>
    <mergeCell ref="AS206:AW206"/>
    <mergeCell ref="AX206:BA206"/>
    <mergeCell ref="AO205:AR205"/>
    <mergeCell ref="AS205:AW205"/>
    <mergeCell ref="AX205:BA205"/>
    <mergeCell ref="BB205:BF205"/>
    <mergeCell ref="BG205:BJ205"/>
    <mergeCell ref="BK205:BO205"/>
    <mergeCell ref="BB204:BF204"/>
    <mergeCell ref="BG204:BJ204"/>
    <mergeCell ref="BK204:BO204"/>
    <mergeCell ref="BP204:BS204"/>
    <mergeCell ref="A205:M205"/>
    <mergeCell ref="N205:U205"/>
    <mergeCell ref="V205:Z205"/>
    <mergeCell ref="AA205:AE205"/>
    <mergeCell ref="AF205:AI205"/>
    <mergeCell ref="AJ205:AN205"/>
    <mergeCell ref="AA204:AE204"/>
    <mergeCell ref="AF204:AI204"/>
    <mergeCell ref="AJ204:AN204"/>
    <mergeCell ref="AO204:AR204"/>
    <mergeCell ref="AS204:AW204"/>
    <mergeCell ref="AX204:BA204"/>
    <mergeCell ref="A201:BL201"/>
    <mergeCell ref="A202:BM202"/>
    <mergeCell ref="A203:M204"/>
    <mergeCell ref="N203:U204"/>
    <mergeCell ref="V203:Z204"/>
    <mergeCell ref="AA203:AI203"/>
    <mergeCell ref="AJ203:AR203"/>
    <mergeCell ref="AS203:BA203"/>
    <mergeCell ref="BB203:BJ203"/>
    <mergeCell ref="BK203:BS203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Z198:BD198"/>
    <mergeCell ref="AU196:AY196"/>
    <mergeCell ref="AZ196:BD196"/>
    <mergeCell ref="A197:F197"/>
    <mergeCell ref="G197:S197"/>
    <mergeCell ref="T197:Z197"/>
    <mergeCell ref="AA197:AE197"/>
    <mergeCell ref="AF197:AJ197"/>
    <mergeCell ref="AK197:AO197"/>
    <mergeCell ref="AP197:AT197"/>
    <mergeCell ref="AU197:AY197"/>
    <mergeCell ref="AP195:AT195"/>
    <mergeCell ref="AU195:AY195"/>
    <mergeCell ref="AZ195:BD195"/>
    <mergeCell ref="A196:F196"/>
    <mergeCell ref="G196:S196"/>
    <mergeCell ref="T196:Z196"/>
    <mergeCell ref="AA196:AE196"/>
    <mergeCell ref="AF196:AJ196"/>
    <mergeCell ref="AK196:AO196"/>
    <mergeCell ref="AP196:AT196"/>
    <mergeCell ref="A192:BL192"/>
    <mergeCell ref="A193:BD193"/>
    <mergeCell ref="A194:F195"/>
    <mergeCell ref="G194:S195"/>
    <mergeCell ref="T194:Z195"/>
    <mergeCell ref="AA194:AO194"/>
    <mergeCell ref="AP194:BD194"/>
    <mergeCell ref="AA195:AE195"/>
    <mergeCell ref="AF195:AJ195"/>
    <mergeCell ref="AK195:AO195"/>
    <mergeCell ref="AP190:AT190"/>
    <mergeCell ref="AU190:AY190"/>
    <mergeCell ref="AZ190:BD190"/>
    <mergeCell ref="BE190:BI190"/>
    <mergeCell ref="BJ190:BN190"/>
    <mergeCell ref="BO190:BS190"/>
    <mergeCell ref="A190:F190"/>
    <mergeCell ref="G190:S190"/>
    <mergeCell ref="T190:Z190"/>
    <mergeCell ref="AA190:AE190"/>
    <mergeCell ref="AF190:AJ190"/>
    <mergeCell ref="AK190:AO190"/>
    <mergeCell ref="AP189:AT189"/>
    <mergeCell ref="AU189:AY189"/>
    <mergeCell ref="AZ189:BD189"/>
    <mergeCell ref="BE189:BI189"/>
    <mergeCell ref="BJ189:BN189"/>
    <mergeCell ref="BO189:BS189"/>
    <mergeCell ref="A189:F189"/>
    <mergeCell ref="G189:S189"/>
    <mergeCell ref="T189:Z189"/>
    <mergeCell ref="AA189:AE189"/>
    <mergeCell ref="AF189:AJ189"/>
    <mergeCell ref="AK189:AO189"/>
    <mergeCell ref="AP188:AT188"/>
    <mergeCell ref="AU188:AY188"/>
    <mergeCell ref="AZ188:BD188"/>
    <mergeCell ref="BE188:BI188"/>
    <mergeCell ref="BJ188:BN188"/>
    <mergeCell ref="BO188:BS188"/>
    <mergeCell ref="A188:F188"/>
    <mergeCell ref="G188:S188"/>
    <mergeCell ref="T188:Z188"/>
    <mergeCell ref="AA188:AE188"/>
    <mergeCell ref="AF188:AJ188"/>
    <mergeCell ref="AK188:AO188"/>
    <mergeCell ref="AP187:AT187"/>
    <mergeCell ref="AU187:AY187"/>
    <mergeCell ref="AZ187:BD187"/>
    <mergeCell ref="BE187:BI187"/>
    <mergeCell ref="BJ187:BN187"/>
    <mergeCell ref="BO187:BS187"/>
    <mergeCell ref="A185:BS185"/>
    <mergeCell ref="A186:F187"/>
    <mergeCell ref="G186:S187"/>
    <mergeCell ref="T186:Z187"/>
    <mergeCell ref="AA186:AO186"/>
    <mergeCell ref="AP186:BD186"/>
    <mergeCell ref="BE186:BS186"/>
    <mergeCell ref="AA187:AE187"/>
    <mergeCell ref="AF187:AJ187"/>
    <mergeCell ref="AK187:AO187"/>
    <mergeCell ref="BA178:BC178"/>
    <mergeCell ref="BD178:BF178"/>
    <mergeCell ref="BG178:BI178"/>
    <mergeCell ref="BJ178:BL178"/>
    <mergeCell ref="A183:BL183"/>
    <mergeCell ref="A184:BS184"/>
    <mergeCell ref="AF179:AH179"/>
    <mergeCell ref="AI179:AK179"/>
    <mergeCell ref="AL179:AN179"/>
    <mergeCell ref="AO179:AQ179"/>
    <mergeCell ref="AI178:AK178"/>
    <mergeCell ref="AL178:AN178"/>
    <mergeCell ref="AO178:AQ178"/>
    <mergeCell ref="AR178:AT178"/>
    <mergeCell ref="AU178:AW178"/>
    <mergeCell ref="AX178:AZ178"/>
    <mergeCell ref="BA177:BC177"/>
    <mergeCell ref="BD177:BF177"/>
    <mergeCell ref="BG177:BI177"/>
    <mergeCell ref="BJ177:BL177"/>
    <mergeCell ref="A178:C178"/>
    <mergeCell ref="D178:V178"/>
    <mergeCell ref="W178:Y178"/>
    <mergeCell ref="Z178:AB178"/>
    <mergeCell ref="AC178:AE178"/>
    <mergeCell ref="AF178:AH178"/>
    <mergeCell ref="AI177:AK177"/>
    <mergeCell ref="AL177:AN177"/>
    <mergeCell ref="AO177:AQ177"/>
    <mergeCell ref="AR177:AT177"/>
    <mergeCell ref="AU177:AW177"/>
    <mergeCell ref="AX177:AZ177"/>
    <mergeCell ref="BA176:BC176"/>
    <mergeCell ref="BD176:BF176"/>
    <mergeCell ref="BG176:BI176"/>
    <mergeCell ref="BJ176:BL176"/>
    <mergeCell ref="A177:C177"/>
    <mergeCell ref="D177:V177"/>
    <mergeCell ref="W177:Y177"/>
    <mergeCell ref="Z177:AB177"/>
    <mergeCell ref="AC177:AE177"/>
    <mergeCell ref="AF177:AH177"/>
    <mergeCell ref="AI176:AK176"/>
    <mergeCell ref="AL176:AN176"/>
    <mergeCell ref="AO176:AQ176"/>
    <mergeCell ref="AR176:AT176"/>
    <mergeCell ref="AU176:AW176"/>
    <mergeCell ref="AX176:AZ176"/>
    <mergeCell ref="A176:C176"/>
    <mergeCell ref="D176:V176"/>
    <mergeCell ref="W176:Y176"/>
    <mergeCell ref="Z176:AB176"/>
    <mergeCell ref="AC176:AE176"/>
    <mergeCell ref="AF176:AH176"/>
    <mergeCell ref="BJ174:BL175"/>
    <mergeCell ref="W175:Y175"/>
    <mergeCell ref="Z175:AB175"/>
    <mergeCell ref="AC175:AE175"/>
    <mergeCell ref="AF175:AH175"/>
    <mergeCell ref="AI175:AK175"/>
    <mergeCell ref="AL175:AN175"/>
    <mergeCell ref="AO175:AQ175"/>
    <mergeCell ref="AR175:AT175"/>
    <mergeCell ref="BG173:BL173"/>
    <mergeCell ref="W174:AB174"/>
    <mergeCell ref="AC174:AH174"/>
    <mergeCell ref="AI174:AN174"/>
    <mergeCell ref="AO174:AT174"/>
    <mergeCell ref="AU174:AW175"/>
    <mergeCell ref="AX174:AZ175"/>
    <mergeCell ref="BA174:BC175"/>
    <mergeCell ref="BD174:BF175"/>
    <mergeCell ref="BG174:BI175"/>
    <mergeCell ref="A173:C175"/>
    <mergeCell ref="D173:V175"/>
    <mergeCell ref="W173:AH173"/>
    <mergeCell ref="AI173:AT173"/>
    <mergeCell ref="AU173:AZ173"/>
    <mergeCell ref="BA173:BF173"/>
    <mergeCell ref="AT160:AX160"/>
    <mergeCell ref="AY160:BC160"/>
    <mergeCell ref="BD160:BH160"/>
    <mergeCell ref="BI160:BM160"/>
    <mergeCell ref="BN160:BR160"/>
    <mergeCell ref="A172:BL172"/>
    <mergeCell ref="BI161:BM161"/>
    <mergeCell ref="BN161:BR161"/>
    <mergeCell ref="A162:T162"/>
    <mergeCell ref="U162:Y162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T158:AX158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156:T157"/>
    <mergeCell ref="U156:AD156"/>
    <mergeCell ref="AE156:AN156"/>
    <mergeCell ref="AO156:AX156"/>
    <mergeCell ref="AY156:BH156"/>
    <mergeCell ref="BI156:BR156"/>
    <mergeCell ref="U157:Y157"/>
    <mergeCell ref="Z157:AD157"/>
    <mergeCell ref="AE157:AI157"/>
    <mergeCell ref="AJ157:AN157"/>
    <mergeCell ref="AP135:AT135"/>
    <mergeCell ref="AU135:AY135"/>
    <mergeCell ref="AZ135:BD135"/>
    <mergeCell ref="BE135:BI135"/>
    <mergeCell ref="A154:BL154"/>
    <mergeCell ref="A155:BR155"/>
    <mergeCell ref="BE136:BI136"/>
    <mergeCell ref="A137:C137"/>
    <mergeCell ref="D137:P137"/>
    <mergeCell ref="Q137:U137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BT111:BX111"/>
    <mergeCell ref="A130:BL130"/>
    <mergeCell ref="A131:C132"/>
    <mergeCell ref="D131:P132"/>
    <mergeCell ref="Q131:U132"/>
    <mergeCell ref="V131:AE132"/>
    <mergeCell ref="AF131:AT131"/>
    <mergeCell ref="AU131:BI131"/>
    <mergeCell ref="AF132:AJ132"/>
    <mergeCell ref="AK132:AO13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O101:AS101"/>
    <mergeCell ref="AT101:AX101"/>
    <mergeCell ref="AY101:BC101"/>
    <mergeCell ref="BD101:BH101"/>
    <mergeCell ref="A105:BL105"/>
    <mergeCell ref="A106:BL106"/>
    <mergeCell ref="AJ102:AN102"/>
    <mergeCell ref="AO102:AS102"/>
    <mergeCell ref="AT102:AX102"/>
    <mergeCell ref="AY102:BC102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AE98:AI98"/>
    <mergeCell ref="AJ98:AN98"/>
    <mergeCell ref="AO98:AS98"/>
    <mergeCell ref="AT98:AX98"/>
    <mergeCell ref="AY98:BC98"/>
    <mergeCell ref="BD98:BH98"/>
    <mergeCell ref="BQ92:BT92"/>
    <mergeCell ref="BU92:BY92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AX91:BA91"/>
    <mergeCell ref="BB91:BF91"/>
    <mergeCell ref="BG91:BK91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AR70:AV70"/>
    <mergeCell ref="AW70:BA70"/>
    <mergeCell ref="BB70:BF70"/>
    <mergeCell ref="BG70:BK70"/>
    <mergeCell ref="A76:BL76"/>
    <mergeCell ref="A77:BK77"/>
    <mergeCell ref="AW71:BA71"/>
    <mergeCell ref="BB71:BF71"/>
    <mergeCell ref="BG71:BK71"/>
    <mergeCell ref="A72:D72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68:D68"/>
    <mergeCell ref="E68:W68"/>
    <mergeCell ref="X68:AB68"/>
    <mergeCell ref="AC68:AG68"/>
    <mergeCell ref="AH68:AL68"/>
    <mergeCell ref="AM68:AQ68"/>
    <mergeCell ref="AH67:AL67"/>
    <mergeCell ref="AM67:AQ67"/>
    <mergeCell ref="AR67:AV67"/>
    <mergeCell ref="AW67:BA67"/>
    <mergeCell ref="BB67:BF67"/>
    <mergeCell ref="BG67:BK67"/>
    <mergeCell ref="BQ62:BT62"/>
    <mergeCell ref="BU62:BY62"/>
    <mergeCell ref="A64:BL64"/>
    <mergeCell ref="A65:BK65"/>
    <mergeCell ref="A66:D67"/>
    <mergeCell ref="E66:W67"/>
    <mergeCell ref="X66:AQ66"/>
    <mergeCell ref="AR66:BK66"/>
    <mergeCell ref="X67:AB67"/>
    <mergeCell ref="AC67:AG67"/>
    <mergeCell ref="AN62:AR62"/>
    <mergeCell ref="AS62:AW62"/>
    <mergeCell ref="AX62:BA62"/>
    <mergeCell ref="BB62:BF62"/>
    <mergeCell ref="BG62:BK62"/>
    <mergeCell ref="BL62:BP62"/>
    <mergeCell ref="A62:E62"/>
    <mergeCell ref="F62:T62"/>
    <mergeCell ref="U62:Y62"/>
    <mergeCell ref="Z62:AD62"/>
    <mergeCell ref="AE62:AH62"/>
    <mergeCell ref="AI62:AM62"/>
    <mergeCell ref="AX61:BA61"/>
    <mergeCell ref="BB61:BF61"/>
    <mergeCell ref="BG61:BK61"/>
    <mergeCell ref="BL61:BP61"/>
    <mergeCell ref="BQ61:BT61"/>
    <mergeCell ref="BU61:BY61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N61:AR61"/>
    <mergeCell ref="AS61:AW61"/>
    <mergeCell ref="AN60:AR60"/>
    <mergeCell ref="AS60:AW60"/>
    <mergeCell ref="AX60:BA60"/>
    <mergeCell ref="BB60:BF60"/>
    <mergeCell ref="BG60:BK60"/>
    <mergeCell ref="BL60:BP60"/>
    <mergeCell ref="BG59:BK59"/>
    <mergeCell ref="BL59:BP59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E59:AH59"/>
    <mergeCell ref="AI59:AM59"/>
    <mergeCell ref="AN59:AR59"/>
    <mergeCell ref="AS59:AW59"/>
    <mergeCell ref="AX59:BA59"/>
    <mergeCell ref="BB59:BF59"/>
    <mergeCell ref="BU50:BY50"/>
    <mergeCell ref="A56:BL56"/>
    <mergeCell ref="A57:BY57"/>
    <mergeCell ref="A58:E59"/>
    <mergeCell ref="F58:T59"/>
    <mergeCell ref="U58:AM58"/>
    <mergeCell ref="AN58:BF58"/>
    <mergeCell ref="BG58:BY58"/>
    <mergeCell ref="U59:Y59"/>
    <mergeCell ref="Z59:AD59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2 A178 A101">
    <cfRule type="cellIs" dxfId="214" priority="80" stopIfTrue="1" operator="equal">
      <formula>A91</formula>
    </cfRule>
  </conditionalFormatting>
  <conditionalFormatting sqref="A111:C111 A135:C135">
    <cfRule type="cellIs" dxfId="213" priority="81" stopIfTrue="1" operator="equal">
      <formula>A110</formula>
    </cfRule>
    <cfRule type="cellIs" dxfId="212" priority="82" stopIfTrue="1" operator="equal">
      <formula>0</formula>
    </cfRule>
  </conditionalFormatting>
  <conditionalFormatting sqref="A93">
    <cfRule type="cellIs" dxfId="211" priority="79" stopIfTrue="1" operator="equal">
      <formula>A92</formula>
    </cfRule>
  </conditionalFormatting>
  <conditionalFormatting sqref="A103">
    <cfRule type="cellIs" dxfId="210" priority="84" stopIfTrue="1" operator="equal">
      <formula>A101</formula>
    </cfRule>
  </conditionalFormatting>
  <conditionalFormatting sqref="A102">
    <cfRule type="cellIs" dxfId="209" priority="77" stopIfTrue="1" operator="equal">
      <formula>A101</formula>
    </cfRule>
  </conditionalFormatting>
  <conditionalFormatting sqref="A179">
    <cfRule type="cellIs" dxfId="208" priority="3" stopIfTrue="1" operator="equal">
      <formula>A178</formula>
    </cfRule>
  </conditionalFormatting>
  <conditionalFormatting sqref="A112:C112">
    <cfRule type="cellIs" dxfId="207" priority="74" stopIfTrue="1" operator="equal">
      <formula>A111</formula>
    </cfRule>
    <cfRule type="cellIs" dxfId="206" priority="75" stopIfTrue="1" operator="equal">
      <formula>0</formula>
    </cfRule>
  </conditionalFormatting>
  <conditionalFormatting sqref="A113:C113">
    <cfRule type="cellIs" dxfId="205" priority="72" stopIfTrue="1" operator="equal">
      <formula>A112</formula>
    </cfRule>
    <cfRule type="cellIs" dxfId="204" priority="73" stopIfTrue="1" operator="equal">
      <formula>0</formula>
    </cfRule>
  </conditionalFormatting>
  <conditionalFormatting sqref="A114:C114">
    <cfRule type="cellIs" dxfId="203" priority="70" stopIfTrue="1" operator="equal">
      <formula>A113</formula>
    </cfRule>
    <cfRule type="cellIs" dxfId="202" priority="71" stopIfTrue="1" operator="equal">
      <formula>0</formula>
    </cfRule>
  </conditionalFormatting>
  <conditionalFormatting sqref="A115:C115">
    <cfRule type="cellIs" dxfId="201" priority="68" stopIfTrue="1" operator="equal">
      <formula>A114</formula>
    </cfRule>
    <cfRule type="cellIs" dxfId="200" priority="69" stopIfTrue="1" operator="equal">
      <formula>0</formula>
    </cfRule>
  </conditionalFormatting>
  <conditionalFormatting sqref="A116:C116">
    <cfRule type="cellIs" dxfId="199" priority="66" stopIfTrue="1" operator="equal">
      <formula>A115</formula>
    </cfRule>
    <cfRule type="cellIs" dxfId="198" priority="67" stopIfTrue="1" operator="equal">
      <formula>0</formula>
    </cfRule>
  </conditionalFormatting>
  <conditionalFormatting sqref="A117:C117">
    <cfRule type="cellIs" dxfId="197" priority="64" stopIfTrue="1" operator="equal">
      <formula>A116</formula>
    </cfRule>
    <cfRule type="cellIs" dxfId="196" priority="65" stopIfTrue="1" operator="equal">
      <formula>0</formula>
    </cfRule>
  </conditionalFormatting>
  <conditionalFormatting sqref="A118:C118">
    <cfRule type="cellIs" dxfId="195" priority="62" stopIfTrue="1" operator="equal">
      <formula>A117</formula>
    </cfRule>
    <cfRule type="cellIs" dxfId="194" priority="63" stopIfTrue="1" operator="equal">
      <formula>0</formula>
    </cfRule>
  </conditionalFormatting>
  <conditionalFormatting sqref="A119:C119">
    <cfRule type="cellIs" dxfId="193" priority="60" stopIfTrue="1" operator="equal">
      <formula>A118</formula>
    </cfRule>
    <cfRule type="cellIs" dxfId="192" priority="61" stopIfTrue="1" operator="equal">
      <formula>0</formula>
    </cfRule>
  </conditionalFormatting>
  <conditionalFormatting sqref="A120:C120">
    <cfRule type="cellIs" dxfId="191" priority="58" stopIfTrue="1" operator="equal">
      <formula>A119</formula>
    </cfRule>
    <cfRule type="cellIs" dxfId="190" priority="59" stopIfTrue="1" operator="equal">
      <formula>0</formula>
    </cfRule>
  </conditionalFormatting>
  <conditionalFormatting sqref="A121:C121">
    <cfRule type="cellIs" dxfId="189" priority="56" stopIfTrue="1" operator="equal">
      <formula>A120</formula>
    </cfRule>
    <cfRule type="cellIs" dxfId="188" priority="57" stopIfTrue="1" operator="equal">
      <formula>0</formula>
    </cfRule>
  </conditionalFormatting>
  <conditionalFormatting sqref="A122:C122">
    <cfRule type="cellIs" dxfId="187" priority="54" stopIfTrue="1" operator="equal">
      <formula>A121</formula>
    </cfRule>
    <cfRule type="cellIs" dxfId="186" priority="55" stopIfTrue="1" operator="equal">
      <formula>0</formula>
    </cfRule>
  </conditionalFormatting>
  <conditionalFormatting sqref="A123:C123">
    <cfRule type="cellIs" dxfId="185" priority="52" stopIfTrue="1" operator="equal">
      <formula>A122</formula>
    </cfRule>
    <cfRule type="cellIs" dxfId="184" priority="53" stopIfTrue="1" operator="equal">
      <formula>0</formula>
    </cfRule>
  </conditionalFormatting>
  <conditionalFormatting sqref="A124:C124">
    <cfRule type="cellIs" dxfId="183" priority="50" stopIfTrue="1" operator="equal">
      <formula>A123</formula>
    </cfRule>
    <cfRule type="cellIs" dxfId="182" priority="51" stopIfTrue="1" operator="equal">
      <formula>0</formula>
    </cfRule>
  </conditionalFormatting>
  <conditionalFormatting sqref="A125:C125">
    <cfRule type="cellIs" dxfId="181" priority="48" stopIfTrue="1" operator="equal">
      <formula>A124</formula>
    </cfRule>
    <cfRule type="cellIs" dxfId="180" priority="49" stopIfTrue="1" operator="equal">
      <formula>0</formula>
    </cfRule>
  </conditionalFormatting>
  <conditionalFormatting sqref="A126:C126">
    <cfRule type="cellIs" dxfId="179" priority="46" stopIfTrue="1" operator="equal">
      <formula>A125</formula>
    </cfRule>
    <cfRule type="cellIs" dxfId="178" priority="47" stopIfTrue="1" operator="equal">
      <formula>0</formula>
    </cfRule>
  </conditionalFormatting>
  <conditionalFormatting sqref="A127:C127">
    <cfRule type="cellIs" dxfId="177" priority="44" stopIfTrue="1" operator="equal">
      <formula>A126</formula>
    </cfRule>
    <cfRule type="cellIs" dxfId="176" priority="45" stopIfTrue="1" operator="equal">
      <formula>0</formula>
    </cfRule>
  </conditionalFormatting>
  <conditionalFormatting sqref="A128:C128">
    <cfRule type="cellIs" dxfId="175" priority="42" stopIfTrue="1" operator="equal">
      <formula>A127</formula>
    </cfRule>
    <cfRule type="cellIs" dxfId="174" priority="43" stopIfTrue="1" operator="equal">
      <formula>0</formula>
    </cfRule>
  </conditionalFormatting>
  <conditionalFormatting sqref="A136:C136">
    <cfRule type="cellIs" dxfId="173" priority="38" stopIfTrue="1" operator="equal">
      <formula>A135</formula>
    </cfRule>
    <cfRule type="cellIs" dxfId="172" priority="39" stopIfTrue="1" operator="equal">
      <formula>0</formula>
    </cfRule>
  </conditionalFormatting>
  <conditionalFormatting sqref="A137:C137">
    <cfRule type="cellIs" dxfId="171" priority="36" stopIfTrue="1" operator="equal">
      <formula>A136</formula>
    </cfRule>
    <cfRule type="cellIs" dxfId="170" priority="37" stopIfTrue="1" operator="equal">
      <formula>0</formula>
    </cfRule>
  </conditionalFormatting>
  <conditionalFormatting sqref="A138:C138">
    <cfRule type="cellIs" dxfId="169" priority="34" stopIfTrue="1" operator="equal">
      <formula>A137</formula>
    </cfRule>
    <cfRule type="cellIs" dxfId="168" priority="35" stopIfTrue="1" operator="equal">
      <formula>0</formula>
    </cfRule>
  </conditionalFormatting>
  <conditionalFormatting sqref="A139:C139">
    <cfRule type="cellIs" dxfId="167" priority="32" stopIfTrue="1" operator="equal">
      <formula>A138</formula>
    </cfRule>
    <cfRule type="cellIs" dxfId="166" priority="33" stopIfTrue="1" operator="equal">
      <formula>0</formula>
    </cfRule>
  </conditionalFormatting>
  <conditionalFormatting sqref="A140:C140">
    <cfRule type="cellIs" dxfId="165" priority="30" stopIfTrue="1" operator="equal">
      <formula>A139</formula>
    </cfRule>
    <cfRule type="cellIs" dxfId="164" priority="31" stopIfTrue="1" operator="equal">
      <formula>0</formula>
    </cfRule>
  </conditionalFormatting>
  <conditionalFormatting sqref="A141:C141">
    <cfRule type="cellIs" dxfId="163" priority="28" stopIfTrue="1" operator="equal">
      <formula>A140</formula>
    </cfRule>
    <cfRule type="cellIs" dxfId="162" priority="29" stopIfTrue="1" operator="equal">
      <formula>0</formula>
    </cfRule>
  </conditionalFormatting>
  <conditionalFormatting sqref="A142:C142">
    <cfRule type="cellIs" dxfId="161" priority="26" stopIfTrue="1" operator="equal">
      <formula>A141</formula>
    </cfRule>
    <cfRule type="cellIs" dxfId="160" priority="27" stopIfTrue="1" operator="equal">
      <formula>0</formula>
    </cfRule>
  </conditionalFormatting>
  <conditionalFormatting sqref="A143:C143">
    <cfRule type="cellIs" dxfId="159" priority="24" stopIfTrue="1" operator="equal">
      <formula>A142</formula>
    </cfRule>
    <cfRule type="cellIs" dxfId="158" priority="25" stopIfTrue="1" operator="equal">
      <formula>0</formula>
    </cfRule>
  </conditionalFormatting>
  <conditionalFormatting sqref="A144:C144">
    <cfRule type="cellIs" dxfId="157" priority="22" stopIfTrue="1" operator="equal">
      <formula>A143</formula>
    </cfRule>
    <cfRule type="cellIs" dxfId="156" priority="23" stopIfTrue="1" operator="equal">
      <formula>0</formula>
    </cfRule>
  </conditionalFormatting>
  <conditionalFormatting sqref="A145:C145">
    <cfRule type="cellIs" dxfId="155" priority="20" stopIfTrue="1" operator="equal">
      <formula>A144</formula>
    </cfRule>
    <cfRule type="cellIs" dxfId="154" priority="21" stopIfTrue="1" operator="equal">
      <formula>0</formula>
    </cfRule>
  </conditionalFormatting>
  <conditionalFormatting sqref="A146:C146">
    <cfRule type="cellIs" dxfId="153" priority="18" stopIfTrue="1" operator="equal">
      <formula>A145</formula>
    </cfRule>
    <cfRule type="cellIs" dxfId="152" priority="19" stopIfTrue="1" operator="equal">
      <formula>0</formula>
    </cfRule>
  </conditionalFormatting>
  <conditionalFormatting sqref="A147:C147">
    <cfRule type="cellIs" dxfId="151" priority="16" stopIfTrue="1" operator="equal">
      <formula>A146</formula>
    </cfRule>
    <cfRule type="cellIs" dxfId="150" priority="17" stopIfTrue="1" operator="equal">
      <formula>0</formula>
    </cfRule>
  </conditionalFormatting>
  <conditionalFormatting sqref="A148:C148">
    <cfRule type="cellIs" dxfId="149" priority="14" stopIfTrue="1" operator="equal">
      <formula>A147</formula>
    </cfRule>
    <cfRule type="cellIs" dxfId="148" priority="15" stopIfTrue="1" operator="equal">
      <formula>0</formula>
    </cfRule>
  </conditionalFormatting>
  <conditionalFormatting sqref="A149:C149">
    <cfRule type="cellIs" dxfId="147" priority="12" stopIfTrue="1" operator="equal">
      <formula>A148</formula>
    </cfRule>
    <cfRule type="cellIs" dxfId="146" priority="13" stopIfTrue="1" operator="equal">
      <formula>0</formula>
    </cfRule>
  </conditionalFormatting>
  <conditionalFormatting sqref="A150:C150">
    <cfRule type="cellIs" dxfId="145" priority="10" stopIfTrue="1" operator="equal">
      <formula>A149</formula>
    </cfRule>
    <cfRule type="cellIs" dxfId="144" priority="11" stopIfTrue="1" operator="equal">
      <formula>0</formula>
    </cfRule>
  </conditionalFormatting>
  <conditionalFormatting sqref="A151:C151">
    <cfRule type="cellIs" dxfId="143" priority="8" stopIfTrue="1" operator="equal">
      <formula>A150</formula>
    </cfRule>
    <cfRule type="cellIs" dxfId="142" priority="9" stopIfTrue="1" operator="equal">
      <formula>0</formula>
    </cfRule>
  </conditionalFormatting>
  <conditionalFormatting sqref="A152:C152">
    <cfRule type="cellIs" dxfId="141" priority="6" stopIfTrue="1" operator="equal">
      <formula>A151</formula>
    </cfRule>
    <cfRule type="cellIs" dxfId="140" priority="7" stopIfTrue="1" operator="equal">
      <formula>0</formula>
    </cfRule>
  </conditionalFormatting>
  <conditionalFormatting sqref="A180">
    <cfRule type="cellIs" dxfId="139" priority="2" stopIfTrue="1" operator="equal">
      <formula>A179</formula>
    </cfRule>
  </conditionalFormatting>
  <pageMargins left="0.31496062992125984" right="0.31496062992125984" top="1.1811023622047245" bottom="0.78740157480314965" header="0" footer="0"/>
  <pageSetup paperSize="9" scale="66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2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6" t="s">
        <v>146</v>
      </c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</row>
    <row r="2" spans="1:79" ht="14.25" customHeight="1" x14ac:dyDescent="0.2">
      <c r="A2" s="54" t="s">
        <v>324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15" customHeight="1" x14ac:dyDescent="0.2">
      <c r="A4" s="27" t="s">
        <v>198</v>
      </c>
      <c r="B4" s="151" t="s">
        <v>237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24"/>
      <c r="AH4" s="57" t="s">
        <v>236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56" t="s">
        <v>242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205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196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207</v>
      </c>
      <c r="B7" s="151" t="s">
        <v>227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24"/>
      <c r="AH7" s="57" t="s">
        <v>339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56" t="s">
        <v>242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208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196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209</v>
      </c>
      <c r="B10" s="57" t="s">
        <v>387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388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389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86" t="s">
        <v>232</v>
      </c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36"/>
      <c r="BL10" s="156" t="s">
        <v>243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210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212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213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211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197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48" t="s">
        <v>325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">
      <c r="A14" s="48" t="s">
        <v>180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15" customHeight="1" x14ac:dyDescent="0.2">
      <c r="A15" s="149" t="s">
        <v>382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07" t="s">
        <v>181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</row>
    <row r="18" spans="1:79" ht="15" customHeight="1" x14ac:dyDescent="0.2">
      <c r="A18" s="149" t="s">
        <v>383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48" t="s">
        <v>182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30" customHeight="1" x14ac:dyDescent="0.2">
      <c r="A21" s="149" t="s">
        <v>384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48" t="s">
        <v>183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">
      <c r="A24" s="105" t="s">
        <v>313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</row>
    <row r="25" spans="1:79" ht="15" customHeight="1" x14ac:dyDescent="0.2">
      <c r="A25" s="52" t="s">
        <v>244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">
      <c r="A26" s="76" t="s">
        <v>3</v>
      </c>
      <c r="B26" s="77"/>
      <c r="C26" s="77"/>
      <c r="D26" s="78"/>
      <c r="E26" s="76" t="s">
        <v>20</v>
      </c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46" t="s">
        <v>245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246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247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">
      <c r="A27" s="79"/>
      <c r="B27" s="80"/>
      <c r="C27" s="80"/>
      <c r="D27" s="81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61" t="s">
        <v>5</v>
      </c>
      <c r="V27" s="62"/>
      <c r="W27" s="62"/>
      <c r="X27" s="62"/>
      <c r="Y27" s="63"/>
      <c r="Z27" s="61" t="s">
        <v>4</v>
      </c>
      <c r="AA27" s="62"/>
      <c r="AB27" s="62"/>
      <c r="AC27" s="62"/>
      <c r="AD27" s="63"/>
      <c r="AE27" s="82" t="s">
        <v>147</v>
      </c>
      <c r="AF27" s="83"/>
      <c r="AG27" s="83"/>
      <c r="AH27" s="84"/>
      <c r="AI27" s="61" t="s">
        <v>6</v>
      </c>
      <c r="AJ27" s="62"/>
      <c r="AK27" s="62"/>
      <c r="AL27" s="62"/>
      <c r="AM27" s="63"/>
      <c r="AN27" s="61" t="s">
        <v>5</v>
      </c>
      <c r="AO27" s="62"/>
      <c r="AP27" s="62"/>
      <c r="AQ27" s="62"/>
      <c r="AR27" s="63"/>
      <c r="AS27" s="61" t="s">
        <v>4</v>
      </c>
      <c r="AT27" s="62"/>
      <c r="AU27" s="62"/>
      <c r="AV27" s="62"/>
      <c r="AW27" s="63"/>
      <c r="AX27" s="82" t="s">
        <v>147</v>
      </c>
      <c r="AY27" s="83"/>
      <c r="AZ27" s="83"/>
      <c r="BA27" s="84"/>
      <c r="BB27" s="61" t="s">
        <v>118</v>
      </c>
      <c r="BC27" s="62"/>
      <c r="BD27" s="62"/>
      <c r="BE27" s="62"/>
      <c r="BF27" s="63"/>
      <c r="BG27" s="61" t="s">
        <v>5</v>
      </c>
      <c r="BH27" s="62"/>
      <c r="BI27" s="62"/>
      <c r="BJ27" s="62"/>
      <c r="BK27" s="63"/>
      <c r="BL27" s="61" t="s">
        <v>4</v>
      </c>
      <c r="BM27" s="62"/>
      <c r="BN27" s="62"/>
      <c r="BO27" s="62"/>
      <c r="BP27" s="63"/>
      <c r="BQ27" s="82" t="s">
        <v>147</v>
      </c>
      <c r="BR27" s="83"/>
      <c r="BS27" s="83"/>
      <c r="BT27" s="84"/>
      <c r="BU27" s="61" t="s">
        <v>119</v>
      </c>
      <c r="BV27" s="62"/>
      <c r="BW27" s="62"/>
      <c r="BX27" s="62"/>
      <c r="BY27" s="63"/>
    </row>
    <row r="28" spans="1:79" ht="15" customHeight="1" x14ac:dyDescent="0.2">
      <c r="A28" s="61">
        <v>1</v>
      </c>
      <c r="B28" s="62"/>
      <c r="C28" s="62"/>
      <c r="D28" s="63"/>
      <c r="E28" s="61">
        <v>2</v>
      </c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1">
        <v>3</v>
      </c>
      <c r="V28" s="62"/>
      <c r="W28" s="62"/>
      <c r="X28" s="62"/>
      <c r="Y28" s="63"/>
      <c r="Z28" s="61">
        <v>4</v>
      </c>
      <c r="AA28" s="62"/>
      <c r="AB28" s="62"/>
      <c r="AC28" s="62"/>
      <c r="AD28" s="63"/>
      <c r="AE28" s="61">
        <v>5</v>
      </c>
      <c r="AF28" s="62"/>
      <c r="AG28" s="62"/>
      <c r="AH28" s="63"/>
      <c r="AI28" s="61">
        <v>6</v>
      </c>
      <c r="AJ28" s="62"/>
      <c r="AK28" s="62"/>
      <c r="AL28" s="62"/>
      <c r="AM28" s="63"/>
      <c r="AN28" s="61">
        <v>7</v>
      </c>
      <c r="AO28" s="62"/>
      <c r="AP28" s="62"/>
      <c r="AQ28" s="62"/>
      <c r="AR28" s="63"/>
      <c r="AS28" s="61">
        <v>8</v>
      </c>
      <c r="AT28" s="62"/>
      <c r="AU28" s="62"/>
      <c r="AV28" s="62"/>
      <c r="AW28" s="63"/>
      <c r="AX28" s="61">
        <v>9</v>
      </c>
      <c r="AY28" s="62"/>
      <c r="AZ28" s="62"/>
      <c r="BA28" s="63"/>
      <c r="BB28" s="61">
        <v>10</v>
      </c>
      <c r="BC28" s="62"/>
      <c r="BD28" s="62"/>
      <c r="BE28" s="62"/>
      <c r="BF28" s="63"/>
      <c r="BG28" s="61">
        <v>11</v>
      </c>
      <c r="BH28" s="62"/>
      <c r="BI28" s="62"/>
      <c r="BJ28" s="62"/>
      <c r="BK28" s="63"/>
      <c r="BL28" s="61">
        <v>12</v>
      </c>
      <c r="BM28" s="62"/>
      <c r="BN28" s="62"/>
      <c r="BO28" s="62"/>
      <c r="BP28" s="63"/>
      <c r="BQ28" s="61">
        <v>13</v>
      </c>
      <c r="BR28" s="62"/>
      <c r="BS28" s="62"/>
      <c r="BT28" s="63"/>
      <c r="BU28" s="61">
        <v>14</v>
      </c>
      <c r="BV28" s="62"/>
      <c r="BW28" s="62"/>
      <c r="BX28" s="62"/>
      <c r="BY28" s="63"/>
    </row>
    <row r="29" spans="1:79" ht="13.5" hidden="1" customHeight="1" x14ac:dyDescent="0.2">
      <c r="A29" s="64" t="s">
        <v>77</v>
      </c>
      <c r="B29" s="65"/>
      <c r="C29" s="65"/>
      <c r="D29" s="66"/>
      <c r="E29" s="64" t="s">
        <v>78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08" t="s">
        <v>86</v>
      </c>
      <c r="V29" s="109"/>
      <c r="W29" s="109"/>
      <c r="X29" s="109"/>
      <c r="Y29" s="110"/>
      <c r="Z29" s="108" t="s">
        <v>87</v>
      </c>
      <c r="AA29" s="109"/>
      <c r="AB29" s="109"/>
      <c r="AC29" s="109"/>
      <c r="AD29" s="110"/>
      <c r="AE29" s="64" t="s">
        <v>113</v>
      </c>
      <c r="AF29" s="65"/>
      <c r="AG29" s="65"/>
      <c r="AH29" s="66"/>
      <c r="AI29" s="72" t="s">
        <v>215</v>
      </c>
      <c r="AJ29" s="73"/>
      <c r="AK29" s="73"/>
      <c r="AL29" s="73"/>
      <c r="AM29" s="74"/>
      <c r="AN29" s="64" t="s">
        <v>88</v>
      </c>
      <c r="AO29" s="65"/>
      <c r="AP29" s="65"/>
      <c r="AQ29" s="65"/>
      <c r="AR29" s="66"/>
      <c r="AS29" s="64" t="s">
        <v>89</v>
      </c>
      <c r="AT29" s="65"/>
      <c r="AU29" s="65"/>
      <c r="AV29" s="65"/>
      <c r="AW29" s="66"/>
      <c r="AX29" s="64" t="s">
        <v>114</v>
      </c>
      <c r="AY29" s="65"/>
      <c r="AZ29" s="65"/>
      <c r="BA29" s="66"/>
      <c r="BB29" s="72" t="s">
        <v>215</v>
      </c>
      <c r="BC29" s="73"/>
      <c r="BD29" s="73"/>
      <c r="BE29" s="73"/>
      <c r="BF29" s="74"/>
      <c r="BG29" s="64" t="s">
        <v>79</v>
      </c>
      <c r="BH29" s="65"/>
      <c r="BI29" s="65"/>
      <c r="BJ29" s="65"/>
      <c r="BK29" s="66"/>
      <c r="BL29" s="64" t="s">
        <v>80</v>
      </c>
      <c r="BM29" s="65"/>
      <c r="BN29" s="65"/>
      <c r="BO29" s="65"/>
      <c r="BP29" s="66"/>
      <c r="BQ29" s="64" t="s">
        <v>115</v>
      </c>
      <c r="BR29" s="65"/>
      <c r="BS29" s="65"/>
      <c r="BT29" s="66"/>
      <c r="BU29" s="72" t="s">
        <v>215</v>
      </c>
      <c r="BV29" s="73"/>
      <c r="BW29" s="73"/>
      <c r="BX29" s="73"/>
      <c r="BY29" s="74"/>
      <c r="CA29" t="s">
        <v>29</v>
      </c>
    </row>
    <row r="30" spans="1:79" s="137" customFormat="1" ht="12.75" customHeight="1" x14ac:dyDescent="0.2">
      <c r="A30" s="157"/>
      <c r="B30" s="158"/>
      <c r="C30" s="158"/>
      <c r="D30" s="159"/>
      <c r="E30" s="131" t="s">
        <v>253</v>
      </c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3"/>
      <c r="U30" s="160">
        <v>18159455.829999998</v>
      </c>
      <c r="V30" s="160"/>
      <c r="W30" s="160"/>
      <c r="X30" s="160"/>
      <c r="Y30" s="160"/>
      <c r="Z30" s="160" t="s">
        <v>254</v>
      </c>
      <c r="AA30" s="160"/>
      <c r="AB30" s="160"/>
      <c r="AC30" s="160"/>
      <c r="AD30" s="160"/>
      <c r="AE30" s="161" t="s">
        <v>254</v>
      </c>
      <c r="AF30" s="162"/>
      <c r="AG30" s="162"/>
      <c r="AH30" s="163"/>
      <c r="AI30" s="161">
        <f>IF(ISNUMBER(U30),U30,0)+IF(ISNUMBER(Z30),Z30,0)</f>
        <v>18159455.829999998</v>
      </c>
      <c r="AJ30" s="162"/>
      <c r="AK30" s="162"/>
      <c r="AL30" s="162"/>
      <c r="AM30" s="163"/>
      <c r="AN30" s="161">
        <v>1983659</v>
      </c>
      <c r="AO30" s="162"/>
      <c r="AP30" s="162"/>
      <c r="AQ30" s="162"/>
      <c r="AR30" s="163"/>
      <c r="AS30" s="161" t="s">
        <v>254</v>
      </c>
      <c r="AT30" s="162"/>
      <c r="AU30" s="162"/>
      <c r="AV30" s="162"/>
      <c r="AW30" s="163"/>
      <c r="AX30" s="161" t="s">
        <v>254</v>
      </c>
      <c r="AY30" s="162"/>
      <c r="AZ30" s="162"/>
      <c r="BA30" s="163"/>
      <c r="BB30" s="161">
        <f>IF(ISNUMBER(AN30),AN30,0)+IF(ISNUMBER(AS30),AS30,0)</f>
        <v>1983659</v>
      </c>
      <c r="BC30" s="162"/>
      <c r="BD30" s="162"/>
      <c r="BE30" s="162"/>
      <c r="BF30" s="163"/>
      <c r="BG30" s="161">
        <v>3765970</v>
      </c>
      <c r="BH30" s="162"/>
      <c r="BI30" s="162"/>
      <c r="BJ30" s="162"/>
      <c r="BK30" s="163"/>
      <c r="BL30" s="161" t="s">
        <v>254</v>
      </c>
      <c r="BM30" s="162"/>
      <c r="BN30" s="162"/>
      <c r="BO30" s="162"/>
      <c r="BP30" s="163"/>
      <c r="BQ30" s="161" t="s">
        <v>254</v>
      </c>
      <c r="BR30" s="162"/>
      <c r="BS30" s="162"/>
      <c r="BT30" s="163"/>
      <c r="BU30" s="161">
        <f>IF(ISNUMBER(BG30),BG30,0)+IF(ISNUMBER(BL30),BL30,0)</f>
        <v>3765970</v>
      </c>
      <c r="BV30" s="162"/>
      <c r="BW30" s="162"/>
      <c r="BX30" s="162"/>
      <c r="BY30" s="163"/>
      <c r="CA30" s="137" t="s">
        <v>30</v>
      </c>
    </row>
    <row r="31" spans="1:79" s="9" customFormat="1" ht="12.75" customHeight="1" x14ac:dyDescent="0.2">
      <c r="A31" s="126"/>
      <c r="B31" s="127"/>
      <c r="C31" s="127"/>
      <c r="D31" s="129"/>
      <c r="E31" s="138" t="s">
        <v>179</v>
      </c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40"/>
      <c r="U31" s="164">
        <v>18159455.829999998</v>
      </c>
      <c r="V31" s="164"/>
      <c r="W31" s="164"/>
      <c r="X31" s="164"/>
      <c r="Y31" s="164"/>
      <c r="Z31" s="164">
        <v>0</v>
      </c>
      <c r="AA31" s="164"/>
      <c r="AB31" s="164"/>
      <c r="AC31" s="164"/>
      <c r="AD31" s="164"/>
      <c r="AE31" s="165">
        <v>0</v>
      </c>
      <c r="AF31" s="166"/>
      <c r="AG31" s="166"/>
      <c r="AH31" s="167"/>
      <c r="AI31" s="165">
        <f>IF(ISNUMBER(U31),U31,0)+IF(ISNUMBER(Z31),Z31,0)</f>
        <v>18159455.829999998</v>
      </c>
      <c r="AJ31" s="166"/>
      <c r="AK31" s="166"/>
      <c r="AL31" s="166"/>
      <c r="AM31" s="167"/>
      <c r="AN31" s="165">
        <v>1983659</v>
      </c>
      <c r="AO31" s="166"/>
      <c r="AP31" s="166"/>
      <c r="AQ31" s="166"/>
      <c r="AR31" s="167"/>
      <c r="AS31" s="165">
        <v>0</v>
      </c>
      <c r="AT31" s="166"/>
      <c r="AU31" s="166"/>
      <c r="AV31" s="166"/>
      <c r="AW31" s="167"/>
      <c r="AX31" s="165">
        <v>0</v>
      </c>
      <c r="AY31" s="166"/>
      <c r="AZ31" s="166"/>
      <c r="BA31" s="167"/>
      <c r="BB31" s="165">
        <f>IF(ISNUMBER(AN31),AN31,0)+IF(ISNUMBER(AS31),AS31,0)</f>
        <v>1983659</v>
      </c>
      <c r="BC31" s="166"/>
      <c r="BD31" s="166"/>
      <c r="BE31" s="166"/>
      <c r="BF31" s="167"/>
      <c r="BG31" s="165">
        <v>3765970</v>
      </c>
      <c r="BH31" s="166"/>
      <c r="BI31" s="166"/>
      <c r="BJ31" s="166"/>
      <c r="BK31" s="167"/>
      <c r="BL31" s="165">
        <v>0</v>
      </c>
      <c r="BM31" s="166"/>
      <c r="BN31" s="166"/>
      <c r="BO31" s="166"/>
      <c r="BP31" s="167"/>
      <c r="BQ31" s="165">
        <v>0</v>
      </c>
      <c r="BR31" s="166"/>
      <c r="BS31" s="166"/>
      <c r="BT31" s="167"/>
      <c r="BU31" s="165">
        <f>IF(ISNUMBER(BG31),BG31,0)+IF(ISNUMBER(BL31),BL31,0)</f>
        <v>3765970</v>
      </c>
      <c r="BV31" s="166"/>
      <c r="BW31" s="166"/>
      <c r="BX31" s="166"/>
      <c r="BY31" s="167"/>
    </row>
    <row r="33" spans="1:79" ht="14.25" customHeight="1" x14ac:dyDescent="0.2">
      <c r="A33" s="105" t="s">
        <v>326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" customHeight="1" x14ac:dyDescent="0.2">
      <c r="A34" s="69" t="s">
        <v>244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</row>
    <row r="35" spans="1:79" ht="22.5" customHeight="1" x14ac:dyDescent="0.2">
      <c r="A35" s="76" t="s">
        <v>3</v>
      </c>
      <c r="B35" s="77"/>
      <c r="C35" s="77"/>
      <c r="D35" s="78"/>
      <c r="E35" s="76" t="s">
        <v>20</v>
      </c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8"/>
      <c r="X35" s="61" t="s">
        <v>248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3"/>
      <c r="AR35" s="46" t="s">
        <v>250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">
      <c r="A36" s="79"/>
      <c r="B36" s="80"/>
      <c r="C36" s="80"/>
      <c r="D36" s="81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1"/>
      <c r="X36" s="46" t="s">
        <v>5</v>
      </c>
      <c r="Y36" s="46"/>
      <c r="Z36" s="46"/>
      <c r="AA36" s="46"/>
      <c r="AB36" s="46"/>
      <c r="AC36" s="46" t="s">
        <v>4</v>
      </c>
      <c r="AD36" s="46"/>
      <c r="AE36" s="46"/>
      <c r="AF36" s="46"/>
      <c r="AG36" s="46"/>
      <c r="AH36" s="82" t="s">
        <v>147</v>
      </c>
      <c r="AI36" s="83"/>
      <c r="AJ36" s="83"/>
      <c r="AK36" s="83"/>
      <c r="AL36" s="84"/>
      <c r="AM36" s="61" t="s">
        <v>6</v>
      </c>
      <c r="AN36" s="62"/>
      <c r="AO36" s="62"/>
      <c r="AP36" s="62"/>
      <c r="AQ36" s="63"/>
      <c r="AR36" s="61" t="s">
        <v>5</v>
      </c>
      <c r="AS36" s="62"/>
      <c r="AT36" s="62"/>
      <c r="AU36" s="62"/>
      <c r="AV36" s="63"/>
      <c r="AW36" s="61" t="s">
        <v>4</v>
      </c>
      <c r="AX36" s="62"/>
      <c r="AY36" s="62"/>
      <c r="AZ36" s="62"/>
      <c r="BA36" s="63"/>
      <c r="BB36" s="82" t="s">
        <v>147</v>
      </c>
      <c r="BC36" s="83"/>
      <c r="BD36" s="83"/>
      <c r="BE36" s="83"/>
      <c r="BF36" s="84"/>
      <c r="BG36" s="61" t="s">
        <v>118</v>
      </c>
      <c r="BH36" s="62"/>
      <c r="BI36" s="62"/>
      <c r="BJ36" s="62"/>
      <c r="BK36" s="63"/>
    </row>
    <row r="37" spans="1:79" ht="15" customHeight="1" x14ac:dyDescent="0.2">
      <c r="A37" s="61">
        <v>1</v>
      </c>
      <c r="B37" s="62"/>
      <c r="C37" s="62"/>
      <c r="D37" s="63"/>
      <c r="E37" s="61">
        <v>2</v>
      </c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3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1">
        <v>7</v>
      </c>
      <c r="AS37" s="62"/>
      <c r="AT37" s="62"/>
      <c r="AU37" s="62"/>
      <c r="AV37" s="63"/>
      <c r="AW37" s="61">
        <v>8</v>
      </c>
      <c r="AX37" s="62"/>
      <c r="AY37" s="62"/>
      <c r="AZ37" s="62"/>
      <c r="BA37" s="63"/>
      <c r="BB37" s="61">
        <v>9</v>
      </c>
      <c r="BC37" s="62"/>
      <c r="BD37" s="62"/>
      <c r="BE37" s="62"/>
      <c r="BF37" s="63"/>
      <c r="BG37" s="61">
        <v>10</v>
      </c>
      <c r="BH37" s="62"/>
      <c r="BI37" s="62"/>
      <c r="BJ37" s="62"/>
      <c r="BK37" s="63"/>
    </row>
    <row r="38" spans="1:79" ht="20.25" hidden="1" customHeight="1" x14ac:dyDescent="0.2">
      <c r="A38" s="64" t="s">
        <v>77</v>
      </c>
      <c r="B38" s="65"/>
      <c r="C38" s="65"/>
      <c r="D38" s="66"/>
      <c r="E38" s="64" t="s">
        <v>78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6"/>
      <c r="X38" s="44" t="s">
        <v>81</v>
      </c>
      <c r="Y38" s="44"/>
      <c r="Z38" s="44"/>
      <c r="AA38" s="44"/>
      <c r="AB38" s="44"/>
      <c r="AC38" s="44" t="s">
        <v>82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72" t="s">
        <v>216</v>
      </c>
      <c r="AN38" s="73"/>
      <c r="AO38" s="73"/>
      <c r="AP38" s="73"/>
      <c r="AQ38" s="74"/>
      <c r="AR38" s="64" t="s">
        <v>83</v>
      </c>
      <c r="AS38" s="65"/>
      <c r="AT38" s="65"/>
      <c r="AU38" s="65"/>
      <c r="AV38" s="66"/>
      <c r="AW38" s="64" t="s">
        <v>84</v>
      </c>
      <c r="AX38" s="65"/>
      <c r="AY38" s="65"/>
      <c r="AZ38" s="65"/>
      <c r="BA38" s="66"/>
      <c r="BB38" s="64" t="s">
        <v>117</v>
      </c>
      <c r="BC38" s="65"/>
      <c r="BD38" s="65"/>
      <c r="BE38" s="65"/>
      <c r="BF38" s="66"/>
      <c r="BG38" s="72" t="s">
        <v>216</v>
      </c>
      <c r="BH38" s="73"/>
      <c r="BI38" s="73"/>
      <c r="BJ38" s="73"/>
      <c r="BK38" s="74"/>
      <c r="CA38" t="s">
        <v>31</v>
      </c>
    </row>
    <row r="39" spans="1:79" s="137" customFormat="1" ht="12.75" customHeight="1" x14ac:dyDescent="0.2">
      <c r="A39" s="157"/>
      <c r="B39" s="158"/>
      <c r="C39" s="158"/>
      <c r="D39" s="159"/>
      <c r="E39" s="131" t="s">
        <v>253</v>
      </c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3"/>
      <c r="X39" s="161">
        <v>3765970</v>
      </c>
      <c r="Y39" s="162"/>
      <c r="Z39" s="162"/>
      <c r="AA39" s="162"/>
      <c r="AB39" s="163"/>
      <c r="AC39" s="161" t="s">
        <v>254</v>
      </c>
      <c r="AD39" s="162"/>
      <c r="AE39" s="162"/>
      <c r="AF39" s="162"/>
      <c r="AG39" s="163"/>
      <c r="AH39" s="161" t="s">
        <v>254</v>
      </c>
      <c r="AI39" s="162"/>
      <c r="AJ39" s="162"/>
      <c r="AK39" s="162"/>
      <c r="AL39" s="163"/>
      <c r="AM39" s="161">
        <f>IF(ISNUMBER(X39),X39,0)+IF(ISNUMBER(AC39),AC39,0)</f>
        <v>3765970</v>
      </c>
      <c r="AN39" s="162"/>
      <c r="AO39" s="162"/>
      <c r="AP39" s="162"/>
      <c r="AQ39" s="163"/>
      <c r="AR39" s="161">
        <v>3765970</v>
      </c>
      <c r="AS39" s="162"/>
      <c r="AT39" s="162"/>
      <c r="AU39" s="162"/>
      <c r="AV39" s="163"/>
      <c r="AW39" s="161" t="s">
        <v>254</v>
      </c>
      <c r="AX39" s="162"/>
      <c r="AY39" s="162"/>
      <c r="AZ39" s="162"/>
      <c r="BA39" s="163"/>
      <c r="BB39" s="161" t="s">
        <v>254</v>
      </c>
      <c r="BC39" s="162"/>
      <c r="BD39" s="162"/>
      <c r="BE39" s="162"/>
      <c r="BF39" s="163"/>
      <c r="BG39" s="160">
        <f>IF(ISNUMBER(AR39),AR39,0)+IF(ISNUMBER(AW39),AW39,0)</f>
        <v>3765970</v>
      </c>
      <c r="BH39" s="160"/>
      <c r="BI39" s="160"/>
      <c r="BJ39" s="160"/>
      <c r="BK39" s="160"/>
      <c r="CA39" s="137" t="s">
        <v>32</v>
      </c>
    </row>
    <row r="40" spans="1:79" s="9" customFormat="1" ht="12.75" customHeight="1" x14ac:dyDescent="0.2">
      <c r="A40" s="126"/>
      <c r="B40" s="127"/>
      <c r="C40" s="127"/>
      <c r="D40" s="129"/>
      <c r="E40" s="138" t="s">
        <v>179</v>
      </c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40"/>
      <c r="X40" s="165">
        <v>3765970</v>
      </c>
      <c r="Y40" s="166"/>
      <c r="Z40" s="166"/>
      <c r="AA40" s="166"/>
      <c r="AB40" s="167"/>
      <c r="AC40" s="165">
        <v>0</v>
      </c>
      <c r="AD40" s="166"/>
      <c r="AE40" s="166"/>
      <c r="AF40" s="166"/>
      <c r="AG40" s="167"/>
      <c r="AH40" s="165">
        <v>0</v>
      </c>
      <c r="AI40" s="166"/>
      <c r="AJ40" s="166"/>
      <c r="AK40" s="166"/>
      <c r="AL40" s="167"/>
      <c r="AM40" s="165">
        <f>IF(ISNUMBER(X40),X40,0)+IF(ISNUMBER(AC40),AC40,0)</f>
        <v>3765970</v>
      </c>
      <c r="AN40" s="166"/>
      <c r="AO40" s="166"/>
      <c r="AP40" s="166"/>
      <c r="AQ40" s="167"/>
      <c r="AR40" s="165">
        <v>3765970</v>
      </c>
      <c r="AS40" s="166"/>
      <c r="AT40" s="166"/>
      <c r="AU40" s="166"/>
      <c r="AV40" s="167"/>
      <c r="AW40" s="165">
        <v>0</v>
      </c>
      <c r="AX40" s="166"/>
      <c r="AY40" s="166"/>
      <c r="AZ40" s="166"/>
      <c r="BA40" s="167"/>
      <c r="BB40" s="165">
        <v>0</v>
      </c>
      <c r="BC40" s="166"/>
      <c r="BD40" s="166"/>
      <c r="BE40" s="166"/>
      <c r="BF40" s="167"/>
      <c r="BG40" s="164">
        <f>IF(ISNUMBER(AR40),AR40,0)+IF(ISNUMBER(AW40),AW40,0)</f>
        <v>3765970</v>
      </c>
      <c r="BH40" s="164"/>
      <c r="BI40" s="164"/>
      <c r="BJ40" s="164"/>
      <c r="BK40" s="164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48" t="s">
        <v>148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">
      <c r="A44" s="48" t="s">
        <v>314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">
      <c r="A45" s="52" t="s">
        <v>244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">
      <c r="A46" s="87" t="s">
        <v>149</v>
      </c>
      <c r="B46" s="88"/>
      <c r="C46" s="88"/>
      <c r="D46" s="89"/>
      <c r="E46" s="46" t="s">
        <v>20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1" t="s">
        <v>245</v>
      </c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3"/>
      <c r="AN46" s="61" t="s">
        <v>246</v>
      </c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3"/>
      <c r="BG46" s="61" t="s">
        <v>247</v>
      </c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3"/>
    </row>
    <row r="47" spans="1:79" ht="48.75" customHeight="1" x14ac:dyDescent="0.2">
      <c r="A47" s="90"/>
      <c r="B47" s="91"/>
      <c r="C47" s="91"/>
      <c r="D47" s="92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1" t="s">
        <v>5</v>
      </c>
      <c r="V47" s="62"/>
      <c r="W47" s="62"/>
      <c r="X47" s="62"/>
      <c r="Y47" s="63"/>
      <c r="Z47" s="61" t="s">
        <v>4</v>
      </c>
      <c r="AA47" s="62"/>
      <c r="AB47" s="62"/>
      <c r="AC47" s="62"/>
      <c r="AD47" s="63"/>
      <c r="AE47" s="82" t="s">
        <v>147</v>
      </c>
      <c r="AF47" s="83"/>
      <c r="AG47" s="83"/>
      <c r="AH47" s="84"/>
      <c r="AI47" s="61" t="s">
        <v>6</v>
      </c>
      <c r="AJ47" s="62"/>
      <c r="AK47" s="62"/>
      <c r="AL47" s="62"/>
      <c r="AM47" s="63"/>
      <c r="AN47" s="61" t="s">
        <v>5</v>
      </c>
      <c r="AO47" s="62"/>
      <c r="AP47" s="62"/>
      <c r="AQ47" s="62"/>
      <c r="AR47" s="63"/>
      <c r="AS47" s="61" t="s">
        <v>4</v>
      </c>
      <c r="AT47" s="62"/>
      <c r="AU47" s="62"/>
      <c r="AV47" s="62"/>
      <c r="AW47" s="63"/>
      <c r="AX47" s="82" t="s">
        <v>147</v>
      </c>
      <c r="AY47" s="83"/>
      <c r="AZ47" s="83"/>
      <c r="BA47" s="84"/>
      <c r="BB47" s="61" t="s">
        <v>118</v>
      </c>
      <c r="BC47" s="62"/>
      <c r="BD47" s="62"/>
      <c r="BE47" s="62"/>
      <c r="BF47" s="63"/>
      <c r="BG47" s="61" t="s">
        <v>5</v>
      </c>
      <c r="BH47" s="62"/>
      <c r="BI47" s="62"/>
      <c r="BJ47" s="62"/>
      <c r="BK47" s="63"/>
      <c r="BL47" s="61" t="s">
        <v>4</v>
      </c>
      <c r="BM47" s="62"/>
      <c r="BN47" s="62"/>
      <c r="BO47" s="62"/>
      <c r="BP47" s="63"/>
      <c r="BQ47" s="82" t="s">
        <v>147</v>
      </c>
      <c r="BR47" s="83"/>
      <c r="BS47" s="83"/>
      <c r="BT47" s="84"/>
      <c r="BU47" s="61" t="s">
        <v>119</v>
      </c>
      <c r="BV47" s="62"/>
      <c r="BW47" s="62"/>
      <c r="BX47" s="62"/>
      <c r="BY47" s="63"/>
    </row>
    <row r="48" spans="1:79" ht="15" customHeight="1" x14ac:dyDescent="0.2">
      <c r="A48" s="61">
        <v>1</v>
      </c>
      <c r="B48" s="62"/>
      <c r="C48" s="62"/>
      <c r="D48" s="63"/>
      <c r="E48" s="61">
        <v>2</v>
      </c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3"/>
      <c r="U48" s="61">
        <v>3</v>
      </c>
      <c r="V48" s="62"/>
      <c r="W48" s="62"/>
      <c r="X48" s="62"/>
      <c r="Y48" s="63"/>
      <c r="Z48" s="61">
        <v>4</v>
      </c>
      <c r="AA48" s="62"/>
      <c r="AB48" s="62"/>
      <c r="AC48" s="62"/>
      <c r="AD48" s="63"/>
      <c r="AE48" s="61">
        <v>5</v>
      </c>
      <c r="AF48" s="62"/>
      <c r="AG48" s="62"/>
      <c r="AH48" s="63"/>
      <c r="AI48" s="61">
        <v>6</v>
      </c>
      <c r="AJ48" s="62"/>
      <c r="AK48" s="62"/>
      <c r="AL48" s="62"/>
      <c r="AM48" s="63"/>
      <c r="AN48" s="61">
        <v>7</v>
      </c>
      <c r="AO48" s="62"/>
      <c r="AP48" s="62"/>
      <c r="AQ48" s="62"/>
      <c r="AR48" s="63"/>
      <c r="AS48" s="61">
        <v>8</v>
      </c>
      <c r="AT48" s="62"/>
      <c r="AU48" s="62"/>
      <c r="AV48" s="62"/>
      <c r="AW48" s="63"/>
      <c r="AX48" s="61">
        <v>9</v>
      </c>
      <c r="AY48" s="62"/>
      <c r="AZ48" s="62"/>
      <c r="BA48" s="63"/>
      <c r="BB48" s="61">
        <v>10</v>
      </c>
      <c r="BC48" s="62"/>
      <c r="BD48" s="62"/>
      <c r="BE48" s="62"/>
      <c r="BF48" s="63"/>
      <c r="BG48" s="61">
        <v>11</v>
      </c>
      <c r="BH48" s="62"/>
      <c r="BI48" s="62"/>
      <c r="BJ48" s="62"/>
      <c r="BK48" s="63"/>
      <c r="BL48" s="61">
        <v>12</v>
      </c>
      <c r="BM48" s="62"/>
      <c r="BN48" s="62"/>
      <c r="BO48" s="62"/>
      <c r="BP48" s="63"/>
      <c r="BQ48" s="61">
        <v>13</v>
      </c>
      <c r="BR48" s="62"/>
      <c r="BS48" s="62"/>
      <c r="BT48" s="63"/>
      <c r="BU48" s="61">
        <v>14</v>
      </c>
      <c r="BV48" s="62"/>
      <c r="BW48" s="62"/>
      <c r="BX48" s="62"/>
      <c r="BY48" s="63"/>
    </row>
    <row r="49" spans="1:79" s="2" customFormat="1" ht="12.75" hidden="1" customHeight="1" x14ac:dyDescent="0.2">
      <c r="A49" s="64" t="s">
        <v>85</v>
      </c>
      <c r="B49" s="65"/>
      <c r="C49" s="65"/>
      <c r="D49" s="66"/>
      <c r="E49" s="64" t="s">
        <v>78</v>
      </c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6"/>
      <c r="U49" s="64" t="s">
        <v>86</v>
      </c>
      <c r="V49" s="65"/>
      <c r="W49" s="65"/>
      <c r="X49" s="65"/>
      <c r="Y49" s="66"/>
      <c r="Z49" s="64" t="s">
        <v>87</v>
      </c>
      <c r="AA49" s="65"/>
      <c r="AB49" s="65"/>
      <c r="AC49" s="65"/>
      <c r="AD49" s="66"/>
      <c r="AE49" s="64" t="s">
        <v>113</v>
      </c>
      <c r="AF49" s="65"/>
      <c r="AG49" s="65"/>
      <c r="AH49" s="66"/>
      <c r="AI49" s="72" t="s">
        <v>215</v>
      </c>
      <c r="AJ49" s="73"/>
      <c r="AK49" s="73"/>
      <c r="AL49" s="73"/>
      <c r="AM49" s="74"/>
      <c r="AN49" s="64" t="s">
        <v>88</v>
      </c>
      <c r="AO49" s="65"/>
      <c r="AP49" s="65"/>
      <c r="AQ49" s="65"/>
      <c r="AR49" s="66"/>
      <c r="AS49" s="64" t="s">
        <v>89</v>
      </c>
      <c r="AT49" s="65"/>
      <c r="AU49" s="65"/>
      <c r="AV49" s="65"/>
      <c r="AW49" s="66"/>
      <c r="AX49" s="64" t="s">
        <v>114</v>
      </c>
      <c r="AY49" s="65"/>
      <c r="AZ49" s="65"/>
      <c r="BA49" s="66"/>
      <c r="BB49" s="72" t="s">
        <v>215</v>
      </c>
      <c r="BC49" s="73"/>
      <c r="BD49" s="73"/>
      <c r="BE49" s="73"/>
      <c r="BF49" s="74"/>
      <c r="BG49" s="64" t="s">
        <v>79</v>
      </c>
      <c r="BH49" s="65"/>
      <c r="BI49" s="65"/>
      <c r="BJ49" s="65"/>
      <c r="BK49" s="66"/>
      <c r="BL49" s="64" t="s">
        <v>80</v>
      </c>
      <c r="BM49" s="65"/>
      <c r="BN49" s="65"/>
      <c r="BO49" s="65"/>
      <c r="BP49" s="66"/>
      <c r="BQ49" s="64" t="s">
        <v>115</v>
      </c>
      <c r="BR49" s="65"/>
      <c r="BS49" s="65"/>
      <c r="BT49" s="66"/>
      <c r="BU49" s="72" t="s">
        <v>215</v>
      </c>
      <c r="BV49" s="73"/>
      <c r="BW49" s="73"/>
      <c r="BX49" s="73"/>
      <c r="BY49" s="74"/>
      <c r="CA49" t="s">
        <v>33</v>
      </c>
    </row>
    <row r="50" spans="1:79" s="137" customFormat="1" ht="25.5" customHeight="1" x14ac:dyDescent="0.2">
      <c r="A50" s="157">
        <v>2620</v>
      </c>
      <c r="B50" s="158"/>
      <c r="C50" s="158"/>
      <c r="D50" s="159"/>
      <c r="E50" s="131" t="s">
        <v>340</v>
      </c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3"/>
      <c r="U50" s="161">
        <v>18159455.829999998</v>
      </c>
      <c r="V50" s="162"/>
      <c r="W50" s="162"/>
      <c r="X50" s="162"/>
      <c r="Y50" s="163"/>
      <c r="Z50" s="161">
        <v>0</v>
      </c>
      <c r="AA50" s="162"/>
      <c r="AB50" s="162"/>
      <c r="AC50" s="162"/>
      <c r="AD50" s="163"/>
      <c r="AE50" s="161">
        <v>0</v>
      </c>
      <c r="AF50" s="162"/>
      <c r="AG50" s="162"/>
      <c r="AH50" s="163"/>
      <c r="AI50" s="161">
        <f>IF(ISNUMBER(U50),U50,0)+IF(ISNUMBER(Z50),Z50,0)</f>
        <v>18159455.829999998</v>
      </c>
      <c r="AJ50" s="162"/>
      <c r="AK50" s="162"/>
      <c r="AL50" s="162"/>
      <c r="AM50" s="163"/>
      <c r="AN50" s="161">
        <v>1983659</v>
      </c>
      <c r="AO50" s="162"/>
      <c r="AP50" s="162"/>
      <c r="AQ50" s="162"/>
      <c r="AR50" s="163"/>
      <c r="AS50" s="161">
        <v>0</v>
      </c>
      <c r="AT50" s="162"/>
      <c r="AU50" s="162"/>
      <c r="AV50" s="162"/>
      <c r="AW50" s="163"/>
      <c r="AX50" s="161">
        <v>0</v>
      </c>
      <c r="AY50" s="162"/>
      <c r="AZ50" s="162"/>
      <c r="BA50" s="163"/>
      <c r="BB50" s="161">
        <f>IF(ISNUMBER(AN50),AN50,0)+IF(ISNUMBER(AS50),AS50,0)</f>
        <v>1983659</v>
      </c>
      <c r="BC50" s="162"/>
      <c r="BD50" s="162"/>
      <c r="BE50" s="162"/>
      <c r="BF50" s="163"/>
      <c r="BG50" s="161">
        <v>3765970</v>
      </c>
      <c r="BH50" s="162"/>
      <c r="BI50" s="162"/>
      <c r="BJ50" s="162"/>
      <c r="BK50" s="163"/>
      <c r="BL50" s="161">
        <v>0</v>
      </c>
      <c r="BM50" s="162"/>
      <c r="BN50" s="162"/>
      <c r="BO50" s="162"/>
      <c r="BP50" s="163"/>
      <c r="BQ50" s="161">
        <v>0</v>
      </c>
      <c r="BR50" s="162"/>
      <c r="BS50" s="162"/>
      <c r="BT50" s="163"/>
      <c r="BU50" s="161">
        <f>IF(ISNUMBER(BG50),BG50,0)+IF(ISNUMBER(BL50),BL50,0)</f>
        <v>3765970</v>
      </c>
      <c r="BV50" s="162"/>
      <c r="BW50" s="162"/>
      <c r="BX50" s="162"/>
      <c r="BY50" s="163"/>
      <c r="CA50" s="137" t="s">
        <v>34</v>
      </c>
    </row>
    <row r="51" spans="1:79" s="9" customFormat="1" ht="12.75" customHeight="1" x14ac:dyDescent="0.2">
      <c r="A51" s="126"/>
      <c r="B51" s="127"/>
      <c r="C51" s="127"/>
      <c r="D51" s="129"/>
      <c r="E51" s="138" t="s">
        <v>179</v>
      </c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40"/>
      <c r="U51" s="165">
        <v>18159455.829999998</v>
      </c>
      <c r="V51" s="166"/>
      <c r="W51" s="166"/>
      <c r="X51" s="166"/>
      <c r="Y51" s="167"/>
      <c r="Z51" s="165">
        <v>0</v>
      </c>
      <c r="AA51" s="166"/>
      <c r="AB51" s="166"/>
      <c r="AC51" s="166"/>
      <c r="AD51" s="167"/>
      <c r="AE51" s="165">
        <v>0</v>
      </c>
      <c r="AF51" s="166"/>
      <c r="AG51" s="166"/>
      <c r="AH51" s="167"/>
      <c r="AI51" s="165">
        <f>IF(ISNUMBER(U51),U51,0)+IF(ISNUMBER(Z51),Z51,0)</f>
        <v>18159455.829999998</v>
      </c>
      <c r="AJ51" s="166"/>
      <c r="AK51" s="166"/>
      <c r="AL51" s="166"/>
      <c r="AM51" s="167"/>
      <c r="AN51" s="165">
        <v>1983659</v>
      </c>
      <c r="AO51" s="166"/>
      <c r="AP51" s="166"/>
      <c r="AQ51" s="166"/>
      <c r="AR51" s="167"/>
      <c r="AS51" s="165">
        <v>0</v>
      </c>
      <c r="AT51" s="166"/>
      <c r="AU51" s="166"/>
      <c r="AV51" s="166"/>
      <c r="AW51" s="167"/>
      <c r="AX51" s="165">
        <v>0</v>
      </c>
      <c r="AY51" s="166"/>
      <c r="AZ51" s="166"/>
      <c r="BA51" s="167"/>
      <c r="BB51" s="165">
        <f>IF(ISNUMBER(AN51),AN51,0)+IF(ISNUMBER(AS51),AS51,0)</f>
        <v>1983659</v>
      </c>
      <c r="BC51" s="166"/>
      <c r="BD51" s="166"/>
      <c r="BE51" s="166"/>
      <c r="BF51" s="167"/>
      <c r="BG51" s="165">
        <v>3765970</v>
      </c>
      <c r="BH51" s="166"/>
      <c r="BI51" s="166"/>
      <c r="BJ51" s="166"/>
      <c r="BK51" s="167"/>
      <c r="BL51" s="165">
        <v>0</v>
      </c>
      <c r="BM51" s="166"/>
      <c r="BN51" s="166"/>
      <c r="BO51" s="166"/>
      <c r="BP51" s="167"/>
      <c r="BQ51" s="165">
        <v>0</v>
      </c>
      <c r="BR51" s="166"/>
      <c r="BS51" s="166"/>
      <c r="BT51" s="167"/>
      <c r="BU51" s="165">
        <f>IF(ISNUMBER(BG51),BG51,0)+IF(ISNUMBER(BL51),BL51,0)</f>
        <v>3765970</v>
      </c>
      <c r="BV51" s="166"/>
      <c r="BW51" s="166"/>
      <c r="BX51" s="166"/>
      <c r="BY51" s="167"/>
    </row>
    <row r="53" spans="1:79" ht="14.25" customHeight="1" x14ac:dyDescent="0.2">
      <c r="A53" s="48" t="s">
        <v>315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15" customHeight="1" x14ac:dyDescent="0.2">
      <c r="A54" s="69" t="s">
        <v>244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</row>
    <row r="55" spans="1:79" ht="23.1" customHeight="1" x14ac:dyDescent="0.2">
      <c r="A55" s="87" t="s">
        <v>150</v>
      </c>
      <c r="B55" s="88"/>
      <c r="C55" s="88"/>
      <c r="D55" s="88"/>
      <c r="E55" s="89"/>
      <c r="F55" s="46" t="s">
        <v>20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61" t="s">
        <v>245</v>
      </c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3"/>
      <c r="AN55" s="61" t="s">
        <v>246</v>
      </c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3"/>
      <c r="BG55" s="61" t="s">
        <v>247</v>
      </c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3"/>
    </row>
    <row r="56" spans="1:79" ht="51.75" customHeight="1" x14ac:dyDescent="0.2">
      <c r="A56" s="90"/>
      <c r="B56" s="91"/>
      <c r="C56" s="91"/>
      <c r="D56" s="91"/>
      <c r="E56" s="92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1" t="s">
        <v>5</v>
      </c>
      <c r="V56" s="62"/>
      <c r="W56" s="62"/>
      <c r="X56" s="62"/>
      <c r="Y56" s="63"/>
      <c r="Z56" s="61" t="s">
        <v>4</v>
      </c>
      <c r="AA56" s="62"/>
      <c r="AB56" s="62"/>
      <c r="AC56" s="62"/>
      <c r="AD56" s="63"/>
      <c r="AE56" s="82" t="s">
        <v>147</v>
      </c>
      <c r="AF56" s="83"/>
      <c r="AG56" s="83"/>
      <c r="AH56" s="84"/>
      <c r="AI56" s="61" t="s">
        <v>6</v>
      </c>
      <c r="AJ56" s="62"/>
      <c r="AK56" s="62"/>
      <c r="AL56" s="62"/>
      <c r="AM56" s="63"/>
      <c r="AN56" s="61" t="s">
        <v>5</v>
      </c>
      <c r="AO56" s="62"/>
      <c r="AP56" s="62"/>
      <c r="AQ56" s="62"/>
      <c r="AR56" s="63"/>
      <c r="AS56" s="61" t="s">
        <v>4</v>
      </c>
      <c r="AT56" s="62"/>
      <c r="AU56" s="62"/>
      <c r="AV56" s="62"/>
      <c r="AW56" s="63"/>
      <c r="AX56" s="82" t="s">
        <v>147</v>
      </c>
      <c r="AY56" s="83"/>
      <c r="AZ56" s="83"/>
      <c r="BA56" s="84"/>
      <c r="BB56" s="61" t="s">
        <v>118</v>
      </c>
      <c r="BC56" s="62"/>
      <c r="BD56" s="62"/>
      <c r="BE56" s="62"/>
      <c r="BF56" s="63"/>
      <c r="BG56" s="61" t="s">
        <v>5</v>
      </c>
      <c r="BH56" s="62"/>
      <c r="BI56" s="62"/>
      <c r="BJ56" s="62"/>
      <c r="BK56" s="63"/>
      <c r="BL56" s="61" t="s">
        <v>4</v>
      </c>
      <c r="BM56" s="62"/>
      <c r="BN56" s="62"/>
      <c r="BO56" s="62"/>
      <c r="BP56" s="63"/>
      <c r="BQ56" s="82" t="s">
        <v>147</v>
      </c>
      <c r="BR56" s="83"/>
      <c r="BS56" s="83"/>
      <c r="BT56" s="84"/>
      <c r="BU56" s="46" t="s">
        <v>119</v>
      </c>
      <c r="BV56" s="46"/>
      <c r="BW56" s="46"/>
      <c r="BX56" s="46"/>
      <c r="BY56" s="46"/>
    </row>
    <row r="57" spans="1:79" ht="15" customHeight="1" x14ac:dyDescent="0.2">
      <c r="A57" s="61">
        <v>1</v>
      </c>
      <c r="B57" s="62"/>
      <c r="C57" s="62"/>
      <c r="D57" s="62"/>
      <c r="E57" s="63"/>
      <c r="F57" s="61">
        <v>2</v>
      </c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3"/>
      <c r="U57" s="61">
        <v>3</v>
      </c>
      <c r="V57" s="62"/>
      <c r="W57" s="62"/>
      <c r="X57" s="62"/>
      <c r="Y57" s="63"/>
      <c r="Z57" s="61">
        <v>4</v>
      </c>
      <c r="AA57" s="62"/>
      <c r="AB57" s="62"/>
      <c r="AC57" s="62"/>
      <c r="AD57" s="63"/>
      <c r="AE57" s="61">
        <v>5</v>
      </c>
      <c r="AF57" s="62"/>
      <c r="AG57" s="62"/>
      <c r="AH57" s="63"/>
      <c r="AI57" s="61">
        <v>6</v>
      </c>
      <c r="AJ57" s="62"/>
      <c r="AK57" s="62"/>
      <c r="AL57" s="62"/>
      <c r="AM57" s="63"/>
      <c r="AN57" s="61">
        <v>7</v>
      </c>
      <c r="AO57" s="62"/>
      <c r="AP57" s="62"/>
      <c r="AQ57" s="62"/>
      <c r="AR57" s="63"/>
      <c r="AS57" s="61">
        <v>8</v>
      </c>
      <c r="AT57" s="62"/>
      <c r="AU57" s="62"/>
      <c r="AV57" s="62"/>
      <c r="AW57" s="63"/>
      <c r="AX57" s="61">
        <v>9</v>
      </c>
      <c r="AY57" s="62"/>
      <c r="AZ57" s="62"/>
      <c r="BA57" s="63"/>
      <c r="BB57" s="61">
        <v>10</v>
      </c>
      <c r="BC57" s="62"/>
      <c r="BD57" s="62"/>
      <c r="BE57" s="62"/>
      <c r="BF57" s="63"/>
      <c r="BG57" s="61">
        <v>11</v>
      </c>
      <c r="BH57" s="62"/>
      <c r="BI57" s="62"/>
      <c r="BJ57" s="62"/>
      <c r="BK57" s="63"/>
      <c r="BL57" s="61">
        <v>12</v>
      </c>
      <c r="BM57" s="62"/>
      <c r="BN57" s="62"/>
      <c r="BO57" s="62"/>
      <c r="BP57" s="63"/>
      <c r="BQ57" s="61">
        <v>13</v>
      </c>
      <c r="BR57" s="62"/>
      <c r="BS57" s="62"/>
      <c r="BT57" s="63"/>
      <c r="BU57" s="46">
        <v>14</v>
      </c>
      <c r="BV57" s="46"/>
      <c r="BW57" s="46"/>
      <c r="BX57" s="46"/>
      <c r="BY57" s="46"/>
    </row>
    <row r="58" spans="1:79" s="2" customFormat="1" ht="13.5" hidden="1" customHeight="1" x14ac:dyDescent="0.2">
      <c r="A58" s="64" t="s">
        <v>85</v>
      </c>
      <c r="B58" s="65"/>
      <c r="C58" s="65"/>
      <c r="D58" s="65"/>
      <c r="E58" s="66"/>
      <c r="F58" s="64" t="s">
        <v>78</v>
      </c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6"/>
      <c r="U58" s="64" t="s">
        <v>86</v>
      </c>
      <c r="V58" s="65"/>
      <c r="W58" s="65"/>
      <c r="X58" s="65"/>
      <c r="Y58" s="66"/>
      <c r="Z58" s="64" t="s">
        <v>87</v>
      </c>
      <c r="AA58" s="65"/>
      <c r="AB58" s="65"/>
      <c r="AC58" s="65"/>
      <c r="AD58" s="66"/>
      <c r="AE58" s="64" t="s">
        <v>113</v>
      </c>
      <c r="AF58" s="65"/>
      <c r="AG58" s="65"/>
      <c r="AH58" s="66"/>
      <c r="AI58" s="72" t="s">
        <v>215</v>
      </c>
      <c r="AJ58" s="73"/>
      <c r="AK58" s="73"/>
      <c r="AL58" s="73"/>
      <c r="AM58" s="74"/>
      <c r="AN58" s="64" t="s">
        <v>88</v>
      </c>
      <c r="AO58" s="65"/>
      <c r="AP58" s="65"/>
      <c r="AQ58" s="65"/>
      <c r="AR58" s="66"/>
      <c r="AS58" s="64" t="s">
        <v>89</v>
      </c>
      <c r="AT58" s="65"/>
      <c r="AU58" s="65"/>
      <c r="AV58" s="65"/>
      <c r="AW58" s="66"/>
      <c r="AX58" s="64" t="s">
        <v>114</v>
      </c>
      <c r="AY58" s="65"/>
      <c r="AZ58" s="65"/>
      <c r="BA58" s="66"/>
      <c r="BB58" s="72" t="s">
        <v>215</v>
      </c>
      <c r="BC58" s="73"/>
      <c r="BD58" s="73"/>
      <c r="BE58" s="73"/>
      <c r="BF58" s="74"/>
      <c r="BG58" s="64" t="s">
        <v>79</v>
      </c>
      <c r="BH58" s="65"/>
      <c r="BI58" s="65"/>
      <c r="BJ58" s="65"/>
      <c r="BK58" s="66"/>
      <c r="BL58" s="64" t="s">
        <v>80</v>
      </c>
      <c r="BM58" s="65"/>
      <c r="BN58" s="65"/>
      <c r="BO58" s="65"/>
      <c r="BP58" s="66"/>
      <c r="BQ58" s="64" t="s">
        <v>115</v>
      </c>
      <c r="BR58" s="65"/>
      <c r="BS58" s="65"/>
      <c r="BT58" s="66"/>
      <c r="BU58" s="75" t="s">
        <v>215</v>
      </c>
      <c r="BV58" s="75"/>
      <c r="BW58" s="75"/>
      <c r="BX58" s="75"/>
      <c r="BY58" s="75"/>
      <c r="CA58" t="s">
        <v>35</v>
      </c>
    </row>
    <row r="59" spans="1:79" s="9" customFormat="1" ht="12.75" customHeight="1" x14ac:dyDescent="0.2">
      <c r="A59" s="126"/>
      <c r="B59" s="127"/>
      <c r="C59" s="127"/>
      <c r="D59" s="127"/>
      <c r="E59" s="129"/>
      <c r="F59" s="126" t="s">
        <v>179</v>
      </c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9"/>
      <c r="U59" s="165"/>
      <c r="V59" s="166"/>
      <c r="W59" s="166"/>
      <c r="X59" s="166"/>
      <c r="Y59" s="167"/>
      <c r="Z59" s="165"/>
      <c r="AA59" s="166"/>
      <c r="AB59" s="166"/>
      <c r="AC59" s="166"/>
      <c r="AD59" s="167"/>
      <c r="AE59" s="165"/>
      <c r="AF59" s="166"/>
      <c r="AG59" s="166"/>
      <c r="AH59" s="167"/>
      <c r="AI59" s="165">
        <f>IF(ISNUMBER(U59),U59,0)+IF(ISNUMBER(Z59),Z59,0)</f>
        <v>0</v>
      </c>
      <c r="AJ59" s="166"/>
      <c r="AK59" s="166"/>
      <c r="AL59" s="166"/>
      <c r="AM59" s="167"/>
      <c r="AN59" s="165"/>
      <c r="AO59" s="166"/>
      <c r="AP59" s="166"/>
      <c r="AQ59" s="166"/>
      <c r="AR59" s="167"/>
      <c r="AS59" s="165"/>
      <c r="AT59" s="166"/>
      <c r="AU59" s="166"/>
      <c r="AV59" s="166"/>
      <c r="AW59" s="167"/>
      <c r="AX59" s="165"/>
      <c r="AY59" s="166"/>
      <c r="AZ59" s="166"/>
      <c r="BA59" s="167"/>
      <c r="BB59" s="165">
        <f>IF(ISNUMBER(AN59),AN59,0)+IF(ISNUMBER(AS59),AS59,0)</f>
        <v>0</v>
      </c>
      <c r="BC59" s="166"/>
      <c r="BD59" s="166"/>
      <c r="BE59" s="166"/>
      <c r="BF59" s="167"/>
      <c r="BG59" s="165"/>
      <c r="BH59" s="166"/>
      <c r="BI59" s="166"/>
      <c r="BJ59" s="166"/>
      <c r="BK59" s="167"/>
      <c r="BL59" s="165"/>
      <c r="BM59" s="166"/>
      <c r="BN59" s="166"/>
      <c r="BO59" s="166"/>
      <c r="BP59" s="167"/>
      <c r="BQ59" s="165"/>
      <c r="BR59" s="166"/>
      <c r="BS59" s="166"/>
      <c r="BT59" s="167"/>
      <c r="BU59" s="165">
        <f>IF(ISNUMBER(BG59),BG59,0)+IF(ISNUMBER(BL59),BL59,0)</f>
        <v>0</v>
      </c>
      <c r="BV59" s="166"/>
      <c r="BW59" s="166"/>
      <c r="BX59" s="166"/>
      <c r="BY59" s="167"/>
      <c r="CA59" s="9" t="s">
        <v>36</v>
      </c>
    </row>
    <row r="61" spans="1:79" ht="14.25" customHeight="1" x14ac:dyDescent="0.2">
      <c r="A61" s="48" t="s">
        <v>327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</row>
    <row r="62" spans="1:79" ht="15" customHeight="1" x14ac:dyDescent="0.2">
      <c r="A62" s="69" t="s">
        <v>244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</row>
    <row r="63" spans="1:79" ht="23.1" customHeight="1" x14ac:dyDescent="0.2">
      <c r="A63" s="87" t="s">
        <v>149</v>
      </c>
      <c r="B63" s="88"/>
      <c r="C63" s="88"/>
      <c r="D63" s="89"/>
      <c r="E63" s="76" t="s">
        <v>20</v>
      </c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8"/>
      <c r="X63" s="61" t="s">
        <v>248</v>
      </c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3"/>
      <c r="AR63" s="46" t="s">
        <v>250</v>
      </c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</row>
    <row r="64" spans="1:79" ht="48.75" customHeight="1" x14ac:dyDescent="0.2">
      <c r="A64" s="90"/>
      <c r="B64" s="91"/>
      <c r="C64" s="91"/>
      <c r="D64" s="92"/>
      <c r="E64" s="79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1"/>
      <c r="X64" s="76" t="s">
        <v>5</v>
      </c>
      <c r="Y64" s="77"/>
      <c r="Z64" s="77"/>
      <c r="AA64" s="77"/>
      <c r="AB64" s="78"/>
      <c r="AC64" s="76" t="s">
        <v>4</v>
      </c>
      <c r="AD64" s="77"/>
      <c r="AE64" s="77"/>
      <c r="AF64" s="77"/>
      <c r="AG64" s="78"/>
      <c r="AH64" s="82" t="s">
        <v>147</v>
      </c>
      <c r="AI64" s="83"/>
      <c r="AJ64" s="83"/>
      <c r="AK64" s="83"/>
      <c r="AL64" s="84"/>
      <c r="AM64" s="61" t="s">
        <v>6</v>
      </c>
      <c r="AN64" s="62"/>
      <c r="AO64" s="62"/>
      <c r="AP64" s="62"/>
      <c r="AQ64" s="63"/>
      <c r="AR64" s="61" t="s">
        <v>5</v>
      </c>
      <c r="AS64" s="62"/>
      <c r="AT64" s="62"/>
      <c r="AU64" s="62"/>
      <c r="AV64" s="63"/>
      <c r="AW64" s="61" t="s">
        <v>4</v>
      </c>
      <c r="AX64" s="62"/>
      <c r="AY64" s="62"/>
      <c r="AZ64" s="62"/>
      <c r="BA64" s="63"/>
      <c r="BB64" s="82" t="s">
        <v>147</v>
      </c>
      <c r="BC64" s="83"/>
      <c r="BD64" s="83"/>
      <c r="BE64" s="83"/>
      <c r="BF64" s="84"/>
      <c r="BG64" s="61" t="s">
        <v>118</v>
      </c>
      <c r="BH64" s="62"/>
      <c r="BI64" s="62"/>
      <c r="BJ64" s="62"/>
      <c r="BK64" s="63"/>
    </row>
    <row r="65" spans="1:79" ht="12.75" customHeight="1" x14ac:dyDescent="0.2">
      <c r="A65" s="61">
        <v>1</v>
      </c>
      <c r="B65" s="62"/>
      <c r="C65" s="62"/>
      <c r="D65" s="63"/>
      <c r="E65" s="61">
        <v>2</v>
      </c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3"/>
      <c r="X65" s="61">
        <v>3</v>
      </c>
      <c r="Y65" s="62"/>
      <c r="Z65" s="62"/>
      <c r="AA65" s="62"/>
      <c r="AB65" s="63"/>
      <c r="AC65" s="61">
        <v>4</v>
      </c>
      <c r="AD65" s="62"/>
      <c r="AE65" s="62"/>
      <c r="AF65" s="62"/>
      <c r="AG65" s="63"/>
      <c r="AH65" s="61">
        <v>5</v>
      </c>
      <c r="AI65" s="62"/>
      <c r="AJ65" s="62"/>
      <c r="AK65" s="62"/>
      <c r="AL65" s="63"/>
      <c r="AM65" s="61">
        <v>6</v>
      </c>
      <c r="AN65" s="62"/>
      <c r="AO65" s="62"/>
      <c r="AP65" s="62"/>
      <c r="AQ65" s="63"/>
      <c r="AR65" s="61">
        <v>7</v>
      </c>
      <c r="AS65" s="62"/>
      <c r="AT65" s="62"/>
      <c r="AU65" s="62"/>
      <c r="AV65" s="63"/>
      <c r="AW65" s="61">
        <v>8</v>
      </c>
      <c r="AX65" s="62"/>
      <c r="AY65" s="62"/>
      <c r="AZ65" s="62"/>
      <c r="BA65" s="63"/>
      <c r="BB65" s="61">
        <v>9</v>
      </c>
      <c r="BC65" s="62"/>
      <c r="BD65" s="62"/>
      <c r="BE65" s="62"/>
      <c r="BF65" s="63"/>
      <c r="BG65" s="61">
        <v>10</v>
      </c>
      <c r="BH65" s="62"/>
      <c r="BI65" s="62"/>
      <c r="BJ65" s="62"/>
      <c r="BK65" s="63"/>
    </row>
    <row r="66" spans="1:79" s="2" customFormat="1" ht="12.75" hidden="1" customHeight="1" x14ac:dyDescent="0.2">
      <c r="A66" s="64" t="s">
        <v>85</v>
      </c>
      <c r="B66" s="65"/>
      <c r="C66" s="65"/>
      <c r="D66" s="66"/>
      <c r="E66" s="64" t="s">
        <v>78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94" t="s">
        <v>81</v>
      </c>
      <c r="Y66" s="95"/>
      <c r="Z66" s="95"/>
      <c r="AA66" s="95"/>
      <c r="AB66" s="96"/>
      <c r="AC66" s="94" t="s">
        <v>82</v>
      </c>
      <c r="AD66" s="95"/>
      <c r="AE66" s="95"/>
      <c r="AF66" s="95"/>
      <c r="AG66" s="96"/>
      <c r="AH66" s="64" t="s">
        <v>116</v>
      </c>
      <c r="AI66" s="65"/>
      <c r="AJ66" s="65"/>
      <c r="AK66" s="65"/>
      <c r="AL66" s="66"/>
      <c r="AM66" s="72" t="s">
        <v>216</v>
      </c>
      <c r="AN66" s="73"/>
      <c r="AO66" s="73"/>
      <c r="AP66" s="73"/>
      <c r="AQ66" s="74"/>
      <c r="AR66" s="64" t="s">
        <v>83</v>
      </c>
      <c r="AS66" s="65"/>
      <c r="AT66" s="65"/>
      <c r="AU66" s="65"/>
      <c r="AV66" s="66"/>
      <c r="AW66" s="64" t="s">
        <v>84</v>
      </c>
      <c r="AX66" s="65"/>
      <c r="AY66" s="65"/>
      <c r="AZ66" s="65"/>
      <c r="BA66" s="66"/>
      <c r="BB66" s="64" t="s">
        <v>117</v>
      </c>
      <c r="BC66" s="65"/>
      <c r="BD66" s="65"/>
      <c r="BE66" s="65"/>
      <c r="BF66" s="66"/>
      <c r="BG66" s="72" t="s">
        <v>216</v>
      </c>
      <c r="BH66" s="73"/>
      <c r="BI66" s="73"/>
      <c r="BJ66" s="73"/>
      <c r="BK66" s="74"/>
      <c r="CA66" t="s">
        <v>37</v>
      </c>
    </row>
    <row r="67" spans="1:79" s="137" customFormat="1" ht="25.5" customHeight="1" x14ac:dyDescent="0.2">
      <c r="A67" s="157">
        <v>2620</v>
      </c>
      <c r="B67" s="158"/>
      <c r="C67" s="158"/>
      <c r="D67" s="159"/>
      <c r="E67" s="131" t="s">
        <v>340</v>
      </c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3"/>
      <c r="X67" s="161">
        <v>3765970</v>
      </c>
      <c r="Y67" s="162"/>
      <c r="Z67" s="162"/>
      <c r="AA67" s="162"/>
      <c r="AB67" s="163"/>
      <c r="AC67" s="161">
        <v>0</v>
      </c>
      <c r="AD67" s="162"/>
      <c r="AE67" s="162"/>
      <c r="AF67" s="162"/>
      <c r="AG67" s="163"/>
      <c r="AH67" s="161">
        <v>0</v>
      </c>
      <c r="AI67" s="162"/>
      <c r="AJ67" s="162"/>
      <c r="AK67" s="162"/>
      <c r="AL67" s="163"/>
      <c r="AM67" s="161">
        <f>IF(ISNUMBER(X67),X67,0)+IF(ISNUMBER(AC67),AC67,0)</f>
        <v>3765970</v>
      </c>
      <c r="AN67" s="162"/>
      <c r="AO67" s="162"/>
      <c r="AP67" s="162"/>
      <c r="AQ67" s="163"/>
      <c r="AR67" s="161">
        <v>3765970</v>
      </c>
      <c r="AS67" s="162"/>
      <c r="AT67" s="162"/>
      <c r="AU67" s="162"/>
      <c r="AV67" s="163"/>
      <c r="AW67" s="161">
        <v>0</v>
      </c>
      <c r="AX67" s="162"/>
      <c r="AY67" s="162"/>
      <c r="AZ67" s="162"/>
      <c r="BA67" s="163"/>
      <c r="BB67" s="161">
        <v>0</v>
      </c>
      <c r="BC67" s="162"/>
      <c r="BD67" s="162"/>
      <c r="BE67" s="162"/>
      <c r="BF67" s="163"/>
      <c r="BG67" s="160">
        <f>IF(ISNUMBER(AR67),AR67,0)+IF(ISNUMBER(AW67),AW67,0)</f>
        <v>3765970</v>
      </c>
      <c r="BH67" s="160"/>
      <c r="BI67" s="160"/>
      <c r="BJ67" s="160"/>
      <c r="BK67" s="160"/>
      <c r="CA67" s="137" t="s">
        <v>38</v>
      </c>
    </row>
    <row r="68" spans="1:79" s="9" customFormat="1" ht="12.75" customHeight="1" x14ac:dyDescent="0.2">
      <c r="A68" s="126"/>
      <c r="B68" s="127"/>
      <c r="C68" s="127"/>
      <c r="D68" s="129"/>
      <c r="E68" s="138" t="s">
        <v>179</v>
      </c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40"/>
      <c r="X68" s="165">
        <v>3765970</v>
      </c>
      <c r="Y68" s="166"/>
      <c r="Z68" s="166"/>
      <c r="AA68" s="166"/>
      <c r="AB68" s="167"/>
      <c r="AC68" s="165">
        <v>0</v>
      </c>
      <c r="AD68" s="166"/>
      <c r="AE68" s="166"/>
      <c r="AF68" s="166"/>
      <c r="AG68" s="167"/>
      <c r="AH68" s="165">
        <v>0</v>
      </c>
      <c r="AI68" s="166"/>
      <c r="AJ68" s="166"/>
      <c r="AK68" s="166"/>
      <c r="AL68" s="167"/>
      <c r="AM68" s="165">
        <f>IF(ISNUMBER(X68),X68,0)+IF(ISNUMBER(AC68),AC68,0)</f>
        <v>3765970</v>
      </c>
      <c r="AN68" s="166"/>
      <c r="AO68" s="166"/>
      <c r="AP68" s="166"/>
      <c r="AQ68" s="167"/>
      <c r="AR68" s="165">
        <v>3765970</v>
      </c>
      <c r="AS68" s="166"/>
      <c r="AT68" s="166"/>
      <c r="AU68" s="166"/>
      <c r="AV68" s="167"/>
      <c r="AW68" s="165">
        <v>0</v>
      </c>
      <c r="AX68" s="166"/>
      <c r="AY68" s="166"/>
      <c r="AZ68" s="166"/>
      <c r="BA68" s="167"/>
      <c r="BB68" s="165">
        <v>0</v>
      </c>
      <c r="BC68" s="166"/>
      <c r="BD68" s="166"/>
      <c r="BE68" s="166"/>
      <c r="BF68" s="167"/>
      <c r="BG68" s="164">
        <f>IF(ISNUMBER(AR68),AR68,0)+IF(ISNUMBER(AW68),AW68,0)</f>
        <v>3765970</v>
      </c>
      <c r="BH68" s="164"/>
      <c r="BI68" s="164"/>
      <c r="BJ68" s="164"/>
      <c r="BK68" s="164"/>
    </row>
    <row r="70" spans="1:79" ht="14.25" customHeight="1" x14ac:dyDescent="0.2">
      <c r="A70" s="48" t="s">
        <v>328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</row>
    <row r="71" spans="1:79" ht="15" customHeight="1" x14ac:dyDescent="0.2">
      <c r="A71" s="69" t="s">
        <v>244</v>
      </c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</row>
    <row r="72" spans="1:79" ht="23.1" customHeight="1" x14ac:dyDescent="0.2">
      <c r="A72" s="87" t="s">
        <v>150</v>
      </c>
      <c r="B72" s="88"/>
      <c r="C72" s="88"/>
      <c r="D72" s="88"/>
      <c r="E72" s="89"/>
      <c r="F72" s="76" t="s">
        <v>20</v>
      </c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8"/>
      <c r="X72" s="46" t="s">
        <v>248</v>
      </c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61" t="s">
        <v>250</v>
      </c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3"/>
    </row>
    <row r="73" spans="1:79" ht="53.25" customHeight="1" x14ac:dyDescent="0.2">
      <c r="A73" s="90"/>
      <c r="B73" s="91"/>
      <c r="C73" s="91"/>
      <c r="D73" s="91"/>
      <c r="E73" s="92"/>
      <c r="F73" s="79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1"/>
      <c r="X73" s="61" t="s">
        <v>5</v>
      </c>
      <c r="Y73" s="62"/>
      <c r="Z73" s="62"/>
      <c r="AA73" s="62"/>
      <c r="AB73" s="63"/>
      <c r="AC73" s="61" t="s">
        <v>4</v>
      </c>
      <c r="AD73" s="62"/>
      <c r="AE73" s="62"/>
      <c r="AF73" s="62"/>
      <c r="AG73" s="63"/>
      <c r="AH73" s="82" t="s">
        <v>147</v>
      </c>
      <c r="AI73" s="83"/>
      <c r="AJ73" s="83"/>
      <c r="AK73" s="83"/>
      <c r="AL73" s="84"/>
      <c r="AM73" s="61" t="s">
        <v>6</v>
      </c>
      <c r="AN73" s="62"/>
      <c r="AO73" s="62"/>
      <c r="AP73" s="62"/>
      <c r="AQ73" s="63"/>
      <c r="AR73" s="61" t="s">
        <v>5</v>
      </c>
      <c r="AS73" s="62"/>
      <c r="AT73" s="62"/>
      <c r="AU73" s="62"/>
      <c r="AV73" s="63"/>
      <c r="AW73" s="61" t="s">
        <v>4</v>
      </c>
      <c r="AX73" s="62"/>
      <c r="AY73" s="62"/>
      <c r="AZ73" s="62"/>
      <c r="BA73" s="63"/>
      <c r="BB73" s="100" t="s">
        <v>147</v>
      </c>
      <c r="BC73" s="100"/>
      <c r="BD73" s="100"/>
      <c r="BE73" s="100"/>
      <c r="BF73" s="100"/>
      <c r="BG73" s="61" t="s">
        <v>118</v>
      </c>
      <c r="BH73" s="62"/>
      <c r="BI73" s="62"/>
      <c r="BJ73" s="62"/>
      <c r="BK73" s="63"/>
    </row>
    <row r="74" spans="1:79" ht="15" customHeight="1" x14ac:dyDescent="0.2">
      <c r="A74" s="61">
        <v>1</v>
      </c>
      <c r="B74" s="62"/>
      <c r="C74" s="62"/>
      <c r="D74" s="62"/>
      <c r="E74" s="63"/>
      <c r="F74" s="61">
        <v>2</v>
      </c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3"/>
      <c r="X74" s="61">
        <v>3</v>
      </c>
      <c r="Y74" s="62"/>
      <c r="Z74" s="62"/>
      <c r="AA74" s="62"/>
      <c r="AB74" s="63"/>
      <c r="AC74" s="61">
        <v>4</v>
      </c>
      <c r="AD74" s="62"/>
      <c r="AE74" s="62"/>
      <c r="AF74" s="62"/>
      <c r="AG74" s="63"/>
      <c r="AH74" s="61">
        <v>5</v>
      </c>
      <c r="AI74" s="62"/>
      <c r="AJ74" s="62"/>
      <c r="AK74" s="62"/>
      <c r="AL74" s="63"/>
      <c r="AM74" s="61">
        <v>6</v>
      </c>
      <c r="AN74" s="62"/>
      <c r="AO74" s="62"/>
      <c r="AP74" s="62"/>
      <c r="AQ74" s="63"/>
      <c r="AR74" s="61">
        <v>7</v>
      </c>
      <c r="AS74" s="62"/>
      <c r="AT74" s="62"/>
      <c r="AU74" s="62"/>
      <c r="AV74" s="63"/>
      <c r="AW74" s="61">
        <v>8</v>
      </c>
      <c r="AX74" s="62"/>
      <c r="AY74" s="62"/>
      <c r="AZ74" s="62"/>
      <c r="BA74" s="63"/>
      <c r="BB74" s="61">
        <v>9</v>
      </c>
      <c r="BC74" s="62"/>
      <c r="BD74" s="62"/>
      <c r="BE74" s="62"/>
      <c r="BF74" s="63"/>
      <c r="BG74" s="61">
        <v>10</v>
      </c>
      <c r="BH74" s="62"/>
      <c r="BI74" s="62"/>
      <c r="BJ74" s="62"/>
      <c r="BK74" s="63"/>
    </row>
    <row r="75" spans="1:79" s="2" customFormat="1" ht="15" hidden="1" customHeight="1" x14ac:dyDescent="0.2">
      <c r="A75" s="64" t="s">
        <v>85</v>
      </c>
      <c r="B75" s="65"/>
      <c r="C75" s="65"/>
      <c r="D75" s="65"/>
      <c r="E75" s="66"/>
      <c r="F75" s="64" t="s">
        <v>78</v>
      </c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4" t="s">
        <v>81</v>
      </c>
      <c r="Y75" s="65"/>
      <c r="Z75" s="65"/>
      <c r="AA75" s="65"/>
      <c r="AB75" s="66"/>
      <c r="AC75" s="64" t="s">
        <v>82</v>
      </c>
      <c r="AD75" s="65"/>
      <c r="AE75" s="65"/>
      <c r="AF75" s="65"/>
      <c r="AG75" s="66"/>
      <c r="AH75" s="64" t="s">
        <v>116</v>
      </c>
      <c r="AI75" s="65"/>
      <c r="AJ75" s="65"/>
      <c r="AK75" s="65"/>
      <c r="AL75" s="66"/>
      <c r="AM75" s="72" t="s">
        <v>216</v>
      </c>
      <c r="AN75" s="73"/>
      <c r="AO75" s="73"/>
      <c r="AP75" s="73"/>
      <c r="AQ75" s="74"/>
      <c r="AR75" s="64" t="s">
        <v>83</v>
      </c>
      <c r="AS75" s="65"/>
      <c r="AT75" s="65"/>
      <c r="AU75" s="65"/>
      <c r="AV75" s="66"/>
      <c r="AW75" s="64" t="s">
        <v>84</v>
      </c>
      <c r="AX75" s="65"/>
      <c r="AY75" s="65"/>
      <c r="AZ75" s="65"/>
      <c r="BA75" s="66"/>
      <c r="BB75" s="64" t="s">
        <v>117</v>
      </c>
      <c r="BC75" s="65"/>
      <c r="BD75" s="65"/>
      <c r="BE75" s="65"/>
      <c r="BF75" s="66"/>
      <c r="BG75" s="72" t="s">
        <v>216</v>
      </c>
      <c r="BH75" s="73"/>
      <c r="BI75" s="73"/>
      <c r="BJ75" s="73"/>
      <c r="BK75" s="74"/>
      <c r="CA75" t="s">
        <v>39</v>
      </c>
    </row>
    <row r="76" spans="1:79" s="9" customFormat="1" ht="12.75" customHeight="1" x14ac:dyDescent="0.2">
      <c r="A76" s="126"/>
      <c r="B76" s="127"/>
      <c r="C76" s="127"/>
      <c r="D76" s="127"/>
      <c r="E76" s="129"/>
      <c r="F76" s="126" t="s">
        <v>179</v>
      </c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9"/>
      <c r="X76" s="168"/>
      <c r="Y76" s="169"/>
      <c r="Z76" s="169"/>
      <c r="AA76" s="169"/>
      <c r="AB76" s="170"/>
      <c r="AC76" s="168"/>
      <c r="AD76" s="169"/>
      <c r="AE76" s="169"/>
      <c r="AF76" s="169"/>
      <c r="AG76" s="170"/>
      <c r="AH76" s="164"/>
      <c r="AI76" s="164"/>
      <c r="AJ76" s="164"/>
      <c r="AK76" s="164"/>
      <c r="AL76" s="164"/>
      <c r="AM76" s="164">
        <f>IF(ISNUMBER(X76),X76,0)+IF(ISNUMBER(AC76),AC76,0)</f>
        <v>0</v>
      </c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>
        <f>IF(ISNUMBER(AR76),AR76,0)+IF(ISNUMBER(AW76),AW76,0)</f>
        <v>0</v>
      </c>
      <c r="BH76" s="164"/>
      <c r="BI76" s="164"/>
      <c r="BJ76" s="164"/>
      <c r="BK76" s="164"/>
      <c r="CA76" s="9" t="s">
        <v>40</v>
      </c>
    </row>
    <row r="79" spans="1:79" ht="14.25" customHeight="1" x14ac:dyDescent="0.2">
      <c r="A79" s="48" t="s">
        <v>151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</row>
    <row r="80" spans="1:79" ht="14.25" customHeight="1" x14ac:dyDescent="0.2">
      <c r="A80" s="48" t="s">
        <v>316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</row>
    <row r="81" spans="1:79" ht="15" customHeight="1" x14ac:dyDescent="0.2">
      <c r="A81" s="69" t="s">
        <v>244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</row>
    <row r="82" spans="1:79" ht="23.1" customHeight="1" x14ac:dyDescent="0.2">
      <c r="A82" s="76" t="s">
        <v>7</v>
      </c>
      <c r="B82" s="77"/>
      <c r="C82" s="77"/>
      <c r="D82" s="76" t="s">
        <v>152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8"/>
      <c r="U82" s="61" t="s">
        <v>245</v>
      </c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3"/>
      <c r="AN82" s="61" t="s">
        <v>246</v>
      </c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3"/>
      <c r="BG82" s="46" t="s">
        <v>247</v>
      </c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</row>
    <row r="83" spans="1:79" ht="52.5" customHeight="1" x14ac:dyDescent="0.2">
      <c r="A83" s="79"/>
      <c r="B83" s="80"/>
      <c r="C83" s="80"/>
      <c r="D83" s="79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1"/>
      <c r="U83" s="61" t="s">
        <v>5</v>
      </c>
      <c r="V83" s="62"/>
      <c r="W83" s="62"/>
      <c r="X83" s="62"/>
      <c r="Y83" s="63"/>
      <c r="Z83" s="61" t="s">
        <v>4</v>
      </c>
      <c r="AA83" s="62"/>
      <c r="AB83" s="62"/>
      <c r="AC83" s="62"/>
      <c r="AD83" s="63"/>
      <c r="AE83" s="82" t="s">
        <v>147</v>
      </c>
      <c r="AF83" s="83"/>
      <c r="AG83" s="83"/>
      <c r="AH83" s="84"/>
      <c r="AI83" s="61" t="s">
        <v>6</v>
      </c>
      <c r="AJ83" s="62"/>
      <c r="AK83" s="62"/>
      <c r="AL83" s="62"/>
      <c r="AM83" s="63"/>
      <c r="AN83" s="61" t="s">
        <v>5</v>
      </c>
      <c r="AO83" s="62"/>
      <c r="AP83" s="62"/>
      <c r="AQ83" s="62"/>
      <c r="AR83" s="63"/>
      <c r="AS83" s="61" t="s">
        <v>4</v>
      </c>
      <c r="AT83" s="62"/>
      <c r="AU83" s="62"/>
      <c r="AV83" s="62"/>
      <c r="AW83" s="63"/>
      <c r="AX83" s="82" t="s">
        <v>147</v>
      </c>
      <c r="AY83" s="83"/>
      <c r="AZ83" s="83"/>
      <c r="BA83" s="84"/>
      <c r="BB83" s="61" t="s">
        <v>118</v>
      </c>
      <c r="BC83" s="62"/>
      <c r="BD83" s="62"/>
      <c r="BE83" s="62"/>
      <c r="BF83" s="63"/>
      <c r="BG83" s="61" t="s">
        <v>5</v>
      </c>
      <c r="BH83" s="62"/>
      <c r="BI83" s="62"/>
      <c r="BJ83" s="62"/>
      <c r="BK83" s="63"/>
      <c r="BL83" s="46" t="s">
        <v>4</v>
      </c>
      <c r="BM83" s="46"/>
      <c r="BN83" s="46"/>
      <c r="BO83" s="46"/>
      <c r="BP83" s="46"/>
      <c r="BQ83" s="100" t="s">
        <v>147</v>
      </c>
      <c r="BR83" s="100"/>
      <c r="BS83" s="100"/>
      <c r="BT83" s="100"/>
      <c r="BU83" s="61" t="s">
        <v>119</v>
      </c>
      <c r="BV83" s="62"/>
      <c r="BW83" s="62"/>
      <c r="BX83" s="62"/>
      <c r="BY83" s="63"/>
    </row>
    <row r="84" spans="1:79" ht="15" customHeight="1" x14ac:dyDescent="0.2">
      <c r="A84" s="61">
        <v>1</v>
      </c>
      <c r="B84" s="62"/>
      <c r="C84" s="62"/>
      <c r="D84" s="61">
        <v>2</v>
      </c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3"/>
      <c r="U84" s="61">
        <v>3</v>
      </c>
      <c r="V84" s="62"/>
      <c r="W84" s="62"/>
      <c r="X84" s="62"/>
      <c r="Y84" s="63"/>
      <c r="Z84" s="61">
        <v>4</v>
      </c>
      <c r="AA84" s="62"/>
      <c r="AB84" s="62"/>
      <c r="AC84" s="62"/>
      <c r="AD84" s="63"/>
      <c r="AE84" s="61">
        <v>5</v>
      </c>
      <c r="AF84" s="62"/>
      <c r="AG84" s="62"/>
      <c r="AH84" s="63"/>
      <c r="AI84" s="61">
        <v>6</v>
      </c>
      <c r="AJ84" s="62"/>
      <c r="AK84" s="62"/>
      <c r="AL84" s="62"/>
      <c r="AM84" s="63"/>
      <c r="AN84" s="61">
        <v>7</v>
      </c>
      <c r="AO84" s="62"/>
      <c r="AP84" s="62"/>
      <c r="AQ84" s="62"/>
      <c r="AR84" s="63"/>
      <c r="AS84" s="61">
        <v>8</v>
      </c>
      <c r="AT84" s="62"/>
      <c r="AU84" s="62"/>
      <c r="AV84" s="62"/>
      <c r="AW84" s="63"/>
      <c r="AX84" s="46">
        <v>9</v>
      </c>
      <c r="AY84" s="46"/>
      <c r="AZ84" s="46"/>
      <c r="BA84" s="46"/>
      <c r="BB84" s="61">
        <v>10</v>
      </c>
      <c r="BC84" s="62"/>
      <c r="BD84" s="62"/>
      <c r="BE84" s="62"/>
      <c r="BF84" s="63"/>
      <c r="BG84" s="61">
        <v>11</v>
      </c>
      <c r="BH84" s="62"/>
      <c r="BI84" s="62"/>
      <c r="BJ84" s="62"/>
      <c r="BK84" s="63"/>
      <c r="BL84" s="46">
        <v>12</v>
      </c>
      <c r="BM84" s="46"/>
      <c r="BN84" s="46"/>
      <c r="BO84" s="46"/>
      <c r="BP84" s="46"/>
      <c r="BQ84" s="61">
        <v>13</v>
      </c>
      <c r="BR84" s="62"/>
      <c r="BS84" s="62"/>
      <c r="BT84" s="63"/>
      <c r="BU84" s="61">
        <v>14</v>
      </c>
      <c r="BV84" s="62"/>
      <c r="BW84" s="62"/>
      <c r="BX84" s="62"/>
      <c r="BY84" s="63"/>
    </row>
    <row r="85" spans="1:79" s="2" customFormat="1" ht="14.25" hidden="1" customHeight="1" x14ac:dyDescent="0.2">
      <c r="A85" s="64" t="s">
        <v>90</v>
      </c>
      <c r="B85" s="65"/>
      <c r="C85" s="65"/>
      <c r="D85" s="64" t="s">
        <v>78</v>
      </c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6"/>
      <c r="U85" s="44" t="s">
        <v>86</v>
      </c>
      <c r="V85" s="44"/>
      <c r="W85" s="44"/>
      <c r="X85" s="44"/>
      <c r="Y85" s="44"/>
      <c r="Z85" s="44" t="s">
        <v>87</v>
      </c>
      <c r="AA85" s="44"/>
      <c r="AB85" s="44"/>
      <c r="AC85" s="44"/>
      <c r="AD85" s="44"/>
      <c r="AE85" s="44" t="s">
        <v>113</v>
      </c>
      <c r="AF85" s="44"/>
      <c r="AG85" s="44"/>
      <c r="AH85" s="44"/>
      <c r="AI85" s="75" t="s">
        <v>215</v>
      </c>
      <c r="AJ85" s="75"/>
      <c r="AK85" s="75"/>
      <c r="AL85" s="75"/>
      <c r="AM85" s="75"/>
      <c r="AN85" s="44" t="s">
        <v>88</v>
      </c>
      <c r="AO85" s="44"/>
      <c r="AP85" s="44"/>
      <c r="AQ85" s="44"/>
      <c r="AR85" s="44"/>
      <c r="AS85" s="44" t="s">
        <v>89</v>
      </c>
      <c r="AT85" s="44"/>
      <c r="AU85" s="44"/>
      <c r="AV85" s="44"/>
      <c r="AW85" s="44"/>
      <c r="AX85" s="44" t="s">
        <v>114</v>
      </c>
      <c r="AY85" s="44"/>
      <c r="AZ85" s="44"/>
      <c r="BA85" s="44"/>
      <c r="BB85" s="75" t="s">
        <v>215</v>
      </c>
      <c r="BC85" s="75"/>
      <c r="BD85" s="75"/>
      <c r="BE85" s="75"/>
      <c r="BF85" s="75"/>
      <c r="BG85" s="44" t="s">
        <v>79</v>
      </c>
      <c r="BH85" s="44"/>
      <c r="BI85" s="44"/>
      <c r="BJ85" s="44"/>
      <c r="BK85" s="44"/>
      <c r="BL85" s="44" t="s">
        <v>80</v>
      </c>
      <c r="BM85" s="44"/>
      <c r="BN85" s="44"/>
      <c r="BO85" s="44"/>
      <c r="BP85" s="44"/>
      <c r="BQ85" s="44" t="s">
        <v>115</v>
      </c>
      <c r="BR85" s="44"/>
      <c r="BS85" s="44"/>
      <c r="BT85" s="44"/>
      <c r="BU85" s="75" t="s">
        <v>215</v>
      </c>
      <c r="BV85" s="75"/>
      <c r="BW85" s="75"/>
      <c r="BX85" s="75"/>
      <c r="BY85" s="75"/>
      <c r="CA85" t="s">
        <v>41</v>
      </c>
    </row>
    <row r="86" spans="1:79" s="137" customFormat="1" ht="25.5" customHeight="1" x14ac:dyDescent="0.2">
      <c r="A86" s="157">
        <v>1</v>
      </c>
      <c r="B86" s="158"/>
      <c r="C86" s="158"/>
      <c r="D86" s="131" t="s">
        <v>341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3"/>
      <c r="U86" s="161">
        <v>1000000</v>
      </c>
      <c r="V86" s="162"/>
      <c r="W86" s="162"/>
      <c r="X86" s="162"/>
      <c r="Y86" s="163"/>
      <c r="Z86" s="161">
        <v>0</v>
      </c>
      <c r="AA86" s="162"/>
      <c r="AB86" s="162"/>
      <c r="AC86" s="162"/>
      <c r="AD86" s="163"/>
      <c r="AE86" s="161">
        <v>0</v>
      </c>
      <c r="AF86" s="162"/>
      <c r="AG86" s="162"/>
      <c r="AH86" s="163"/>
      <c r="AI86" s="161">
        <f>IF(ISNUMBER(U86),U86,0)+IF(ISNUMBER(Z86),Z86,0)</f>
        <v>1000000</v>
      </c>
      <c r="AJ86" s="162"/>
      <c r="AK86" s="162"/>
      <c r="AL86" s="162"/>
      <c r="AM86" s="163"/>
      <c r="AN86" s="161">
        <v>0</v>
      </c>
      <c r="AO86" s="162"/>
      <c r="AP86" s="162"/>
      <c r="AQ86" s="162"/>
      <c r="AR86" s="163"/>
      <c r="AS86" s="161">
        <v>0</v>
      </c>
      <c r="AT86" s="162"/>
      <c r="AU86" s="162"/>
      <c r="AV86" s="162"/>
      <c r="AW86" s="163"/>
      <c r="AX86" s="161">
        <v>0</v>
      </c>
      <c r="AY86" s="162"/>
      <c r="AZ86" s="162"/>
      <c r="BA86" s="163"/>
      <c r="BB86" s="161">
        <f>IF(ISNUMBER(AN86),AN86,0)+IF(ISNUMBER(AS86),AS86,0)</f>
        <v>0</v>
      </c>
      <c r="BC86" s="162"/>
      <c r="BD86" s="162"/>
      <c r="BE86" s="162"/>
      <c r="BF86" s="163"/>
      <c r="BG86" s="161">
        <v>0</v>
      </c>
      <c r="BH86" s="162"/>
      <c r="BI86" s="162"/>
      <c r="BJ86" s="162"/>
      <c r="BK86" s="163"/>
      <c r="BL86" s="161">
        <v>0</v>
      </c>
      <c r="BM86" s="162"/>
      <c r="BN86" s="162"/>
      <c r="BO86" s="162"/>
      <c r="BP86" s="163"/>
      <c r="BQ86" s="161">
        <v>0</v>
      </c>
      <c r="BR86" s="162"/>
      <c r="BS86" s="162"/>
      <c r="BT86" s="163"/>
      <c r="BU86" s="161">
        <f>IF(ISNUMBER(BG86),BG86,0)+IF(ISNUMBER(BL86),BL86,0)</f>
        <v>0</v>
      </c>
      <c r="BV86" s="162"/>
      <c r="BW86" s="162"/>
      <c r="BX86" s="162"/>
      <c r="BY86" s="163"/>
      <c r="CA86" s="137" t="s">
        <v>42</v>
      </c>
    </row>
    <row r="87" spans="1:79" s="137" customFormat="1" ht="25.5" customHeight="1" x14ac:dyDescent="0.2">
      <c r="A87" s="157">
        <v>2</v>
      </c>
      <c r="B87" s="158"/>
      <c r="C87" s="158"/>
      <c r="D87" s="131" t="s">
        <v>342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3"/>
      <c r="U87" s="161">
        <v>3000000</v>
      </c>
      <c r="V87" s="162"/>
      <c r="W87" s="162"/>
      <c r="X87" s="162"/>
      <c r="Y87" s="163"/>
      <c r="Z87" s="161">
        <v>0</v>
      </c>
      <c r="AA87" s="162"/>
      <c r="AB87" s="162"/>
      <c r="AC87" s="162"/>
      <c r="AD87" s="163"/>
      <c r="AE87" s="161">
        <v>0</v>
      </c>
      <c r="AF87" s="162"/>
      <c r="AG87" s="162"/>
      <c r="AH87" s="163"/>
      <c r="AI87" s="161">
        <f>IF(ISNUMBER(U87),U87,0)+IF(ISNUMBER(Z87),Z87,0)</f>
        <v>3000000</v>
      </c>
      <c r="AJ87" s="162"/>
      <c r="AK87" s="162"/>
      <c r="AL87" s="162"/>
      <c r="AM87" s="163"/>
      <c r="AN87" s="161">
        <v>0</v>
      </c>
      <c r="AO87" s="162"/>
      <c r="AP87" s="162"/>
      <c r="AQ87" s="162"/>
      <c r="AR87" s="163"/>
      <c r="AS87" s="161">
        <v>0</v>
      </c>
      <c r="AT87" s="162"/>
      <c r="AU87" s="162"/>
      <c r="AV87" s="162"/>
      <c r="AW87" s="163"/>
      <c r="AX87" s="161">
        <v>0</v>
      </c>
      <c r="AY87" s="162"/>
      <c r="AZ87" s="162"/>
      <c r="BA87" s="163"/>
      <c r="BB87" s="161">
        <f>IF(ISNUMBER(AN87),AN87,0)+IF(ISNUMBER(AS87),AS87,0)</f>
        <v>0</v>
      </c>
      <c r="BC87" s="162"/>
      <c r="BD87" s="162"/>
      <c r="BE87" s="162"/>
      <c r="BF87" s="163"/>
      <c r="BG87" s="161">
        <v>0</v>
      </c>
      <c r="BH87" s="162"/>
      <c r="BI87" s="162"/>
      <c r="BJ87" s="162"/>
      <c r="BK87" s="163"/>
      <c r="BL87" s="161">
        <v>0</v>
      </c>
      <c r="BM87" s="162"/>
      <c r="BN87" s="162"/>
      <c r="BO87" s="162"/>
      <c r="BP87" s="163"/>
      <c r="BQ87" s="161">
        <v>0</v>
      </c>
      <c r="BR87" s="162"/>
      <c r="BS87" s="162"/>
      <c r="BT87" s="163"/>
      <c r="BU87" s="161">
        <f>IF(ISNUMBER(BG87),BG87,0)+IF(ISNUMBER(BL87),BL87,0)</f>
        <v>0</v>
      </c>
      <c r="BV87" s="162"/>
      <c r="BW87" s="162"/>
      <c r="BX87" s="162"/>
      <c r="BY87" s="163"/>
    </row>
    <row r="88" spans="1:79" s="137" customFormat="1" ht="38.25" customHeight="1" x14ac:dyDescent="0.2">
      <c r="A88" s="157">
        <v>3</v>
      </c>
      <c r="B88" s="158"/>
      <c r="C88" s="158"/>
      <c r="D88" s="131" t="s">
        <v>343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3"/>
      <c r="U88" s="161">
        <v>400000</v>
      </c>
      <c r="V88" s="162"/>
      <c r="W88" s="162"/>
      <c r="X88" s="162"/>
      <c r="Y88" s="163"/>
      <c r="Z88" s="161">
        <v>0</v>
      </c>
      <c r="AA88" s="162"/>
      <c r="AB88" s="162"/>
      <c r="AC88" s="162"/>
      <c r="AD88" s="163"/>
      <c r="AE88" s="161">
        <v>0</v>
      </c>
      <c r="AF88" s="162"/>
      <c r="AG88" s="162"/>
      <c r="AH88" s="163"/>
      <c r="AI88" s="161">
        <f>IF(ISNUMBER(U88),U88,0)+IF(ISNUMBER(Z88),Z88,0)</f>
        <v>400000</v>
      </c>
      <c r="AJ88" s="162"/>
      <c r="AK88" s="162"/>
      <c r="AL88" s="162"/>
      <c r="AM88" s="163"/>
      <c r="AN88" s="161">
        <v>0</v>
      </c>
      <c r="AO88" s="162"/>
      <c r="AP88" s="162"/>
      <c r="AQ88" s="162"/>
      <c r="AR88" s="163"/>
      <c r="AS88" s="161">
        <v>0</v>
      </c>
      <c r="AT88" s="162"/>
      <c r="AU88" s="162"/>
      <c r="AV88" s="162"/>
      <c r="AW88" s="163"/>
      <c r="AX88" s="161">
        <v>0</v>
      </c>
      <c r="AY88" s="162"/>
      <c r="AZ88" s="162"/>
      <c r="BA88" s="163"/>
      <c r="BB88" s="161">
        <f>IF(ISNUMBER(AN88),AN88,0)+IF(ISNUMBER(AS88),AS88,0)</f>
        <v>0</v>
      </c>
      <c r="BC88" s="162"/>
      <c r="BD88" s="162"/>
      <c r="BE88" s="162"/>
      <c r="BF88" s="163"/>
      <c r="BG88" s="161">
        <v>0</v>
      </c>
      <c r="BH88" s="162"/>
      <c r="BI88" s="162"/>
      <c r="BJ88" s="162"/>
      <c r="BK88" s="163"/>
      <c r="BL88" s="161">
        <v>0</v>
      </c>
      <c r="BM88" s="162"/>
      <c r="BN88" s="162"/>
      <c r="BO88" s="162"/>
      <c r="BP88" s="163"/>
      <c r="BQ88" s="161">
        <v>0</v>
      </c>
      <c r="BR88" s="162"/>
      <c r="BS88" s="162"/>
      <c r="BT88" s="163"/>
      <c r="BU88" s="161">
        <f>IF(ISNUMBER(BG88),BG88,0)+IF(ISNUMBER(BL88),BL88,0)</f>
        <v>0</v>
      </c>
      <c r="BV88" s="162"/>
      <c r="BW88" s="162"/>
      <c r="BX88" s="162"/>
      <c r="BY88" s="163"/>
    </row>
    <row r="89" spans="1:79" s="137" customFormat="1" ht="38.25" customHeight="1" x14ac:dyDescent="0.2">
      <c r="A89" s="157">
        <v>4</v>
      </c>
      <c r="B89" s="158"/>
      <c r="C89" s="158"/>
      <c r="D89" s="131" t="s">
        <v>344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3"/>
      <c r="U89" s="161">
        <v>500000</v>
      </c>
      <c r="V89" s="162"/>
      <c r="W89" s="162"/>
      <c r="X89" s="162"/>
      <c r="Y89" s="163"/>
      <c r="Z89" s="161">
        <v>0</v>
      </c>
      <c r="AA89" s="162"/>
      <c r="AB89" s="162"/>
      <c r="AC89" s="162"/>
      <c r="AD89" s="163"/>
      <c r="AE89" s="161">
        <v>0</v>
      </c>
      <c r="AF89" s="162"/>
      <c r="AG89" s="162"/>
      <c r="AH89" s="163"/>
      <c r="AI89" s="161">
        <f>IF(ISNUMBER(U89),U89,0)+IF(ISNUMBER(Z89),Z89,0)</f>
        <v>500000</v>
      </c>
      <c r="AJ89" s="162"/>
      <c r="AK89" s="162"/>
      <c r="AL89" s="162"/>
      <c r="AM89" s="163"/>
      <c r="AN89" s="161">
        <v>0</v>
      </c>
      <c r="AO89" s="162"/>
      <c r="AP89" s="162"/>
      <c r="AQ89" s="162"/>
      <c r="AR89" s="163"/>
      <c r="AS89" s="161">
        <v>0</v>
      </c>
      <c r="AT89" s="162"/>
      <c r="AU89" s="162"/>
      <c r="AV89" s="162"/>
      <c r="AW89" s="163"/>
      <c r="AX89" s="161">
        <v>0</v>
      </c>
      <c r="AY89" s="162"/>
      <c r="AZ89" s="162"/>
      <c r="BA89" s="163"/>
      <c r="BB89" s="161">
        <f>IF(ISNUMBER(AN89),AN89,0)+IF(ISNUMBER(AS89),AS89,0)</f>
        <v>0</v>
      </c>
      <c r="BC89" s="162"/>
      <c r="BD89" s="162"/>
      <c r="BE89" s="162"/>
      <c r="BF89" s="163"/>
      <c r="BG89" s="161">
        <v>0</v>
      </c>
      <c r="BH89" s="162"/>
      <c r="BI89" s="162"/>
      <c r="BJ89" s="162"/>
      <c r="BK89" s="163"/>
      <c r="BL89" s="161">
        <v>0</v>
      </c>
      <c r="BM89" s="162"/>
      <c r="BN89" s="162"/>
      <c r="BO89" s="162"/>
      <c r="BP89" s="163"/>
      <c r="BQ89" s="161">
        <v>0</v>
      </c>
      <c r="BR89" s="162"/>
      <c r="BS89" s="162"/>
      <c r="BT89" s="163"/>
      <c r="BU89" s="161">
        <f>IF(ISNUMBER(BG89),BG89,0)+IF(ISNUMBER(BL89),BL89,0)</f>
        <v>0</v>
      </c>
      <c r="BV89" s="162"/>
      <c r="BW89" s="162"/>
      <c r="BX89" s="162"/>
      <c r="BY89" s="163"/>
    </row>
    <row r="90" spans="1:79" s="137" customFormat="1" ht="25.5" customHeight="1" x14ac:dyDescent="0.2">
      <c r="A90" s="157">
        <v>5</v>
      </c>
      <c r="B90" s="158"/>
      <c r="C90" s="158"/>
      <c r="D90" s="131" t="s">
        <v>345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3"/>
      <c r="U90" s="161">
        <v>156387</v>
      </c>
      <c r="V90" s="162"/>
      <c r="W90" s="162"/>
      <c r="X90" s="162"/>
      <c r="Y90" s="163"/>
      <c r="Z90" s="161">
        <v>0</v>
      </c>
      <c r="AA90" s="162"/>
      <c r="AB90" s="162"/>
      <c r="AC90" s="162"/>
      <c r="AD90" s="163"/>
      <c r="AE90" s="161">
        <v>0</v>
      </c>
      <c r="AF90" s="162"/>
      <c r="AG90" s="162"/>
      <c r="AH90" s="163"/>
      <c r="AI90" s="161">
        <f>IF(ISNUMBER(U90),U90,0)+IF(ISNUMBER(Z90),Z90,0)</f>
        <v>156387</v>
      </c>
      <c r="AJ90" s="162"/>
      <c r="AK90" s="162"/>
      <c r="AL90" s="162"/>
      <c r="AM90" s="163"/>
      <c r="AN90" s="161">
        <v>178139</v>
      </c>
      <c r="AO90" s="162"/>
      <c r="AP90" s="162"/>
      <c r="AQ90" s="162"/>
      <c r="AR90" s="163"/>
      <c r="AS90" s="161">
        <v>0</v>
      </c>
      <c r="AT90" s="162"/>
      <c r="AU90" s="162"/>
      <c r="AV90" s="162"/>
      <c r="AW90" s="163"/>
      <c r="AX90" s="161">
        <v>0</v>
      </c>
      <c r="AY90" s="162"/>
      <c r="AZ90" s="162"/>
      <c r="BA90" s="163"/>
      <c r="BB90" s="161">
        <f>IF(ISNUMBER(AN90),AN90,0)+IF(ISNUMBER(AS90),AS90,0)</f>
        <v>178139</v>
      </c>
      <c r="BC90" s="162"/>
      <c r="BD90" s="162"/>
      <c r="BE90" s="162"/>
      <c r="BF90" s="163"/>
      <c r="BG90" s="161">
        <v>184150</v>
      </c>
      <c r="BH90" s="162"/>
      <c r="BI90" s="162"/>
      <c r="BJ90" s="162"/>
      <c r="BK90" s="163"/>
      <c r="BL90" s="161">
        <v>0</v>
      </c>
      <c r="BM90" s="162"/>
      <c r="BN90" s="162"/>
      <c r="BO90" s="162"/>
      <c r="BP90" s="163"/>
      <c r="BQ90" s="161">
        <v>0</v>
      </c>
      <c r="BR90" s="162"/>
      <c r="BS90" s="162"/>
      <c r="BT90" s="163"/>
      <c r="BU90" s="161">
        <f>IF(ISNUMBER(BG90),BG90,0)+IF(ISNUMBER(BL90),BL90,0)</f>
        <v>184150</v>
      </c>
      <c r="BV90" s="162"/>
      <c r="BW90" s="162"/>
      <c r="BX90" s="162"/>
      <c r="BY90" s="163"/>
    </row>
    <row r="91" spans="1:79" s="137" customFormat="1" ht="76.5" customHeight="1" x14ac:dyDescent="0.2">
      <c r="A91" s="157">
        <v>6</v>
      </c>
      <c r="B91" s="158"/>
      <c r="C91" s="158"/>
      <c r="D91" s="131" t="s">
        <v>346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3"/>
      <c r="U91" s="161">
        <v>9040101.4100000001</v>
      </c>
      <c r="V91" s="162"/>
      <c r="W91" s="162"/>
      <c r="X91" s="162"/>
      <c r="Y91" s="163"/>
      <c r="Z91" s="161">
        <v>0</v>
      </c>
      <c r="AA91" s="162"/>
      <c r="AB91" s="162"/>
      <c r="AC91" s="162"/>
      <c r="AD91" s="163"/>
      <c r="AE91" s="161">
        <v>0</v>
      </c>
      <c r="AF91" s="162"/>
      <c r="AG91" s="162"/>
      <c r="AH91" s="163"/>
      <c r="AI91" s="161">
        <f>IF(ISNUMBER(U91),U91,0)+IF(ISNUMBER(Z91),Z91,0)</f>
        <v>9040101.4100000001</v>
      </c>
      <c r="AJ91" s="162"/>
      <c r="AK91" s="162"/>
      <c r="AL91" s="162"/>
      <c r="AM91" s="163"/>
      <c r="AN91" s="161">
        <v>0</v>
      </c>
      <c r="AO91" s="162"/>
      <c r="AP91" s="162"/>
      <c r="AQ91" s="162"/>
      <c r="AR91" s="163"/>
      <c r="AS91" s="161">
        <v>0</v>
      </c>
      <c r="AT91" s="162"/>
      <c r="AU91" s="162"/>
      <c r="AV91" s="162"/>
      <c r="AW91" s="163"/>
      <c r="AX91" s="161">
        <v>0</v>
      </c>
      <c r="AY91" s="162"/>
      <c r="AZ91" s="162"/>
      <c r="BA91" s="163"/>
      <c r="BB91" s="161">
        <f>IF(ISNUMBER(AN91),AN91,0)+IF(ISNUMBER(AS91),AS91,0)</f>
        <v>0</v>
      </c>
      <c r="BC91" s="162"/>
      <c r="BD91" s="162"/>
      <c r="BE91" s="162"/>
      <c r="BF91" s="163"/>
      <c r="BG91" s="161">
        <v>0</v>
      </c>
      <c r="BH91" s="162"/>
      <c r="BI91" s="162"/>
      <c r="BJ91" s="162"/>
      <c r="BK91" s="163"/>
      <c r="BL91" s="161">
        <v>0</v>
      </c>
      <c r="BM91" s="162"/>
      <c r="BN91" s="162"/>
      <c r="BO91" s="162"/>
      <c r="BP91" s="163"/>
      <c r="BQ91" s="161">
        <v>0</v>
      </c>
      <c r="BR91" s="162"/>
      <c r="BS91" s="162"/>
      <c r="BT91" s="163"/>
      <c r="BU91" s="161">
        <f>IF(ISNUMBER(BG91),BG91,0)+IF(ISNUMBER(BL91),BL91,0)</f>
        <v>0</v>
      </c>
      <c r="BV91" s="162"/>
      <c r="BW91" s="162"/>
      <c r="BX91" s="162"/>
      <c r="BY91" s="163"/>
    </row>
    <row r="92" spans="1:79" s="137" customFormat="1" ht="63.75" customHeight="1" x14ac:dyDescent="0.2">
      <c r="A92" s="157">
        <v>7</v>
      </c>
      <c r="B92" s="158"/>
      <c r="C92" s="158"/>
      <c r="D92" s="131" t="s">
        <v>347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3"/>
      <c r="U92" s="161">
        <v>121117.14</v>
      </c>
      <c r="V92" s="162"/>
      <c r="W92" s="162"/>
      <c r="X92" s="162"/>
      <c r="Y92" s="163"/>
      <c r="Z92" s="161">
        <v>0</v>
      </c>
      <c r="AA92" s="162"/>
      <c r="AB92" s="162"/>
      <c r="AC92" s="162"/>
      <c r="AD92" s="163"/>
      <c r="AE92" s="161">
        <v>0</v>
      </c>
      <c r="AF92" s="162"/>
      <c r="AG92" s="162"/>
      <c r="AH92" s="163"/>
      <c r="AI92" s="161">
        <f>IF(ISNUMBER(U92),U92,0)+IF(ISNUMBER(Z92),Z92,0)</f>
        <v>121117.14</v>
      </c>
      <c r="AJ92" s="162"/>
      <c r="AK92" s="162"/>
      <c r="AL92" s="162"/>
      <c r="AM92" s="163"/>
      <c r="AN92" s="161">
        <v>0</v>
      </c>
      <c r="AO92" s="162"/>
      <c r="AP92" s="162"/>
      <c r="AQ92" s="162"/>
      <c r="AR92" s="163"/>
      <c r="AS92" s="161">
        <v>0</v>
      </c>
      <c r="AT92" s="162"/>
      <c r="AU92" s="162"/>
      <c r="AV92" s="162"/>
      <c r="AW92" s="163"/>
      <c r="AX92" s="161">
        <v>0</v>
      </c>
      <c r="AY92" s="162"/>
      <c r="AZ92" s="162"/>
      <c r="BA92" s="163"/>
      <c r="BB92" s="161">
        <f>IF(ISNUMBER(AN92),AN92,0)+IF(ISNUMBER(AS92),AS92,0)</f>
        <v>0</v>
      </c>
      <c r="BC92" s="162"/>
      <c r="BD92" s="162"/>
      <c r="BE92" s="162"/>
      <c r="BF92" s="163"/>
      <c r="BG92" s="161">
        <v>0</v>
      </c>
      <c r="BH92" s="162"/>
      <c r="BI92" s="162"/>
      <c r="BJ92" s="162"/>
      <c r="BK92" s="163"/>
      <c r="BL92" s="161">
        <v>0</v>
      </c>
      <c r="BM92" s="162"/>
      <c r="BN92" s="162"/>
      <c r="BO92" s="162"/>
      <c r="BP92" s="163"/>
      <c r="BQ92" s="161">
        <v>0</v>
      </c>
      <c r="BR92" s="162"/>
      <c r="BS92" s="162"/>
      <c r="BT92" s="163"/>
      <c r="BU92" s="161">
        <f>IF(ISNUMBER(BG92),BG92,0)+IF(ISNUMBER(BL92),BL92,0)</f>
        <v>0</v>
      </c>
      <c r="BV92" s="162"/>
      <c r="BW92" s="162"/>
      <c r="BX92" s="162"/>
      <c r="BY92" s="163"/>
    </row>
    <row r="93" spans="1:79" s="137" customFormat="1" ht="38.25" customHeight="1" x14ac:dyDescent="0.2">
      <c r="A93" s="157">
        <v>8</v>
      </c>
      <c r="B93" s="158"/>
      <c r="C93" s="158"/>
      <c r="D93" s="131" t="s">
        <v>348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3"/>
      <c r="U93" s="161">
        <v>708099.28</v>
      </c>
      <c r="V93" s="162"/>
      <c r="W93" s="162"/>
      <c r="X93" s="162"/>
      <c r="Y93" s="163"/>
      <c r="Z93" s="161">
        <v>0</v>
      </c>
      <c r="AA93" s="162"/>
      <c r="AB93" s="162"/>
      <c r="AC93" s="162"/>
      <c r="AD93" s="163"/>
      <c r="AE93" s="161">
        <v>0</v>
      </c>
      <c r="AF93" s="162"/>
      <c r="AG93" s="162"/>
      <c r="AH93" s="163"/>
      <c r="AI93" s="161">
        <f>IF(ISNUMBER(U93),U93,0)+IF(ISNUMBER(Z93),Z93,0)</f>
        <v>708099.28</v>
      </c>
      <c r="AJ93" s="162"/>
      <c r="AK93" s="162"/>
      <c r="AL93" s="162"/>
      <c r="AM93" s="163"/>
      <c r="AN93" s="161">
        <v>840000</v>
      </c>
      <c r="AO93" s="162"/>
      <c r="AP93" s="162"/>
      <c r="AQ93" s="162"/>
      <c r="AR93" s="163"/>
      <c r="AS93" s="161">
        <v>0</v>
      </c>
      <c r="AT93" s="162"/>
      <c r="AU93" s="162"/>
      <c r="AV93" s="162"/>
      <c r="AW93" s="163"/>
      <c r="AX93" s="161">
        <v>0</v>
      </c>
      <c r="AY93" s="162"/>
      <c r="AZ93" s="162"/>
      <c r="BA93" s="163"/>
      <c r="BB93" s="161">
        <f>IF(ISNUMBER(AN93),AN93,0)+IF(ISNUMBER(AS93),AS93,0)</f>
        <v>840000</v>
      </c>
      <c r="BC93" s="162"/>
      <c r="BD93" s="162"/>
      <c r="BE93" s="162"/>
      <c r="BF93" s="163"/>
      <c r="BG93" s="161">
        <v>1020000</v>
      </c>
      <c r="BH93" s="162"/>
      <c r="BI93" s="162"/>
      <c r="BJ93" s="162"/>
      <c r="BK93" s="163"/>
      <c r="BL93" s="161">
        <v>0</v>
      </c>
      <c r="BM93" s="162"/>
      <c r="BN93" s="162"/>
      <c r="BO93" s="162"/>
      <c r="BP93" s="163"/>
      <c r="BQ93" s="161">
        <v>0</v>
      </c>
      <c r="BR93" s="162"/>
      <c r="BS93" s="162"/>
      <c r="BT93" s="163"/>
      <c r="BU93" s="161">
        <f>IF(ISNUMBER(BG93),BG93,0)+IF(ISNUMBER(BL93),BL93,0)</f>
        <v>1020000</v>
      </c>
      <c r="BV93" s="162"/>
      <c r="BW93" s="162"/>
      <c r="BX93" s="162"/>
      <c r="BY93" s="163"/>
    </row>
    <row r="94" spans="1:79" s="137" customFormat="1" ht="38.25" customHeight="1" x14ac:dyDescent="0.2">
      <c r="A94" s="157">
        <v>9</v>
      </c>
      <c r="B94" s="158"/>
      <c r="C94" s="158"/>
      <c r="D94" s="131" t="s">
        <v>349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3"/>
      <c r="U94" s="161">
        <v>800000</v>
      </c>
      <c r="V94" s="162"/>
      <c r="W94" s="162"/>
      <c r="X94" s="162"/>
      <c r="Y94" s="163"/>
      <c r="Z94" s="161">
        <v>0</v>
      </c>
      <c r="AA94" s="162"/>
      <c r="AB94" s="162"/>
      <c r="AC94" s="162"/>
      <c r="AD94" s="163"/>
      <c r="AE94" s="161">
        <v>0</v>
      </c>
      <c r="AF94" s="162"/>
      <c r="AG94" s="162"/>
      <c r="AH94" s="163"/>
      <c r="AI94" s="161">
        <f>IF(ISNUMBER(U94),U94,0)+IF(ISNUMBER(Z94),Z94,0)</f>
        <v>800000</v>
      </c>
      <c r="AJ94" s="162"/>
      <c r="AK94" s="162"/>
      <c r="AL94" s="162"/>
      <c r="AM94" s="163"/>
      <c r="AN94" s="161">
        <v>0</v>
      </c>
      <c r="AO94" s="162"/>
      <c r="AP94" s="162"/>
      <c r="AQ94" s="162"/>
      <c r="AR94" s="163"/>
      <c r="AS94" s="161">
        <v>0</v>
      </c>
      <c r="AT94" s="162"/>
      <c r="AU94" s="162"/>
      <c r="AV94" s="162"/>
      <c r="AW94" s="163"/>
      <c r="AX94" s="161">
        <v>0</v>
      </c>
      <c r="AY94" s="162"/>
      <c r="AZ94" s="162"/>
      <c r="BA94" s="163"/>
      <c r="BB94" s="161">
        <f>IF(ISNUMBER(AN94),AN94,0)+IF(ISNUMBER(AS94),AS94,0)</f>
        <v>0</v>
      </c>
      <c r="BC94" s="162"/>
      <c r="BD94" s="162"/>
      <c r="BE94" s="162"/>
      <c r="BF94" s="163"/>
      <c r="BG94" s="161">
        <v>2205900</v>
      </c>
      <c r="BH94" s="162"/>
      <c r="BI94" s="162"/>
      <c r="BJ94" s="162"/>
      <c r="BK94" s="163"/>
      <c r="BL94" s="161">
        <v>0</v>
      </c>
      <c r="BM94" s="162"/>
      <c r="BN94" s="162"/>
      <c r="BO94" s="162"/>
      <c r="BP94" s="163"/>
      <c r="BQ94" s="161">
        <v>0</v>
      </c>
      <c r="BR94" s="162"/>
      <c r="BS94" s="162"/>
      <c r="BT94" s="163"/>
      <c r="BU94" s="161">
        <f>IF(ISNUMBER(BG94),BG94,0)+IF(ISNUMBER(BL94),BL94,0)</f>
        <v>2205900</v>
      </c>
      <c r="BV94" s="162"/>
      <c r="BW94" s="162"/>
      <c r="BX94" s="162"/>
      <c r="BY94" s="163"/>
    </row>
    <row r="95" spans="1:79" s="137" customFormat="1" ht="38.25" customHeight="1" x14ac:dyDescent="0.2">
      <c r="A95" s="157">
        <v>10</v>
      </c>
      <c r="B95" s="158"/>
      <c r="C95" s="158"/>
      <c r="D95" s="131" t="s">
        <v>350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3"/>
      <c r="U95" s="161">
        <v>150000</v>
      </c>
      <c r="V95" s="162"/>
      <c r="W95" s="162"/>
      <c r="X95" s="162"/>
      <c r="Y95" s="163"/>
      <c r="Z95" s="161">
        <v>0</v>
      </c>
      <c r="AA95" s="162"/>
      <c r="AB95" s="162"/>
      <c r="AC95" s="162"/>
      <c r="AD95" s="163"/>
      <c r="AE95" s="161">
        <v>0</v>
      </c>
      <c r="AF95" s="162"/>
      <c r="AG95" s="162"/>
      <c r="AH95" s="163"/>
      <c r="AI95" s="161">
        <f>IF(ISNUMBER(U95),U95,0)+IF(ISNUMBER(Z95),Z95,0)</f>
        <v>150000</v>
      </c>
      <c r="AJ95" s="162"/>
      <c r="AK95" s="162"/>
      <c r="AL95" s="162"/>
      <c r="AM95" s="163"/>
      <c r="AN95" s="161">
        <v>0</v>
      </c>
      <c r="AO95" s="162"/>
      <c r="AP95" s="162"/>
      <c r="AQ95" s="162"/>
      <c r="AR95" s="163"/>
      <c r="AS95" s="161">
        <v>0</v>
      </c>
      <c r="AT95" s="162"/>
      <c r="AU95" s="162"/>
      <c r="AV95" s="162"/>
      <c r="AW95" s="163"/>
      <c r="AX95" s="161">
        <v>0</v>
      </c>
      <c r="AY95" s="162"/>
      <c r="AZ95" s="162"/>
      <c r="BA95" s="163"/>
      <c r="BB95" s="161">
        <f>IF(ISNUMBER(AN95),AN95,0)+IF(ISNUMBER(AS95),AS95,0)</f>
        <v>0</v>
      </c>
      <c r="BC95" s="162"/>
      <c r="BD95" s="162"/>
      <c r="BE95" s="162"/>
      <c r="BF95" s="163"/>
      <c r="BG95" s="161">
        <v>0</v>
      </c>
      <c r="BH95" s="162"/>
      <c r="BI95" s="162"/>
      <c r="BJ95" s="162"/>
      <c r="BK95" s="163"/>
      <c r="BL95" s="161">
        <v>0</v>
      </c>
      <c r="BM95" s="162"/>
      <c r="BN95" s="162"/>
      <c r="BO95" s="162"/>
      <c r="BP95" s="163"/>
      <c r="BQ95" s="161">
        <v>0</v>
      </c>
      <c r="BR95" s="162"/>
      <c r="BS95" s="162"/>
      <c r="BT95" s="163"/>
      <c r="BU95" s="161">
        <f>IF(ISNUMBER(BG95),BG95,0)+IF(ISNUMBER(BL95),BL95,0)</f>
        <v>0</v>
      </c>
      <c r="BV95" s="162"/>
      <c r="BW95" s="162"/>
      <c r="BX95" s="162"/>
      <c r="BY95" s="163"/>
    </row>
    <row r="96" spans="1:79" s="137" customFormat="1" ht="25.5" customHeight="1" x14ac:dyDescent="0.2">
      <c r="A96" s="157">
        <v>11</v>
      </c>
      <c r="B96" s="158"/>
      <c r="C96" s="158"/>
      <c r="D96" s="131" t="s">
        <v>351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3"/>
      <c r="U96" s="161">
        <v>1495000</v>
      </c>
      <c r="V96" s="162"/>
      <c r="W96" s="162"/>
      <c r="X96" s="162"/>
      <c r="Y96" s="163"/>
      <c r="Z96" s="161">
        <v>0</v>
      </c>
      <c r="AA96" s="162"/>
      <c r="AB96" s="162"/>
      <c r="AC96" s="162"/>
      <c r="AD96" s="163"/>
      <c r="AE96" s="161">
        <v>0</v>
      </c>
      <c r="AF96" s="162"/>
      <c r="AG96" s="162"/>
      <c r="AH96" s="163"/>
      <c r="AI96" s="161">
        <f>IF(ISNUMBER(U96),U96,0)+IF(ISNUMBER(Z96),Z96,0)</f>
        <v>1495000</v>
      </c>
      <c r="AJ96" s="162"/>
      <c r="AK96" s="162"/>
      <c r="AL96" s="162"/>
      <c r="AM96" s="163"/>
      <c r="AN96" s="161">
        <v>0</v>
      </c>
      <c r="AO96" s="162"/>
      <c r="AP96" s="162"/>
      <c r="AQ96" s="162"/>
      <c r="AR96" s="163"/>
      <c r="AS96" s="161">
        <v>0</v>
      </c>
      <c r="AT96" s="162"/>
      <c r="AU96" s="162"/>
      <c r="AV96" s="162"/>
      <c r="AW96" s="163"/>
      <c r="AX96" s="161">
        <v>0</v>
      </c>
      <c r="AY96" s="162"/>
      <c r="AZ96" s="162"/>
      <c r="BA96" s="163"/>
      <c r="BB96" s="161">
        <f>IF(ISNUMBER(AN96),AN96,0)+IF(ISNUMBER(AS96),AS96,0)</f>
        <v>0</v>
      </c>
      <c r="BC96" s="162"/>
      <c r="BD96" s="162"/>
      <c r="BE96" s="162"/>
      <c r="BF96" s="163"/>
      <c r="BG96" s="161">
        <v>0</v>
      </c>
      <c r="BH96" s="162"/>
      <c r="BI96" s="162"/>
      <c r="BJ96" s="162"/>
      <c r="BK96" s="163"/>
      <c r="BL96" s="161">
        <v>0</v>
      </c>
      <c r="BM96" s="162"/>
      <c r="BN96" s="162"/>
      <c r="BO96" s="162"/>
      <c r="BP96" s="163"/>
      <c r="BQ96" s="161">
        <v>0</v>
      </c>
      <c r="BR96" s="162"/>
      <c r="BS96" s="162"/>
      <c r="BT96" s="163"/>
      <c r="BU96" s="161">
        <f>IF(ISNUMBER(BG96),BG96,0)+IF(ISNUMBER(BL96),BL96,0)</f>
        <v>0</v>
      </c>
      <c r="BV96" s="162"/>
      <c r="BW96" s="162"/>
      <c r="BX96" s="162"/>
      <c r="BY96" s="163"/>
    </row>
    <row r="97" spans="1:79" s="137" customFormat="1" ht="38.25" customHeight="1" x14ac:dyDescent="0.2">
      <c r="A97" s="157">
        <v>12</v>
      </c>
      <c r="B97" s="158"/>
      <c r="C97" s="158"/>
      <c r="D97" s="131" t="s">
        <v>352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3"/>
      <c r="U97" s="161">
        <v>788751</v>
      </c>
      <c r="V97" s="162"/>
      <c r="W97" s="162"/>
      <c r="X97" s="162"/>
      <c r="Y97" s="163"/>
      <c r="Z97" s="161">
        <v>0</v>
      </c>
      <c r="AA97" s="162"/>
      <c r="AB97" s="162"/>
      <c r="AC97" s="162"/>
      <c r="AD97" s="163"/>
      <c r="AE97" s="161">
        <v>0</v>
      </c>
      <c r="AF97" s="162"/>
      <c r="AG97" s="162"/>
      <c r="AH97" s="163"/>
      <c r="AI97" s="161">
        <f>IF(ISNUMBER(U97),U97,0)+IF(ISNUMBER(Z97),Z97,0)</f>
        <v>788751</v>
      </c>
      <c r="AJ97" s="162"/>
      <c r="AK97" s="162"/>
      <c r="AL97" s="162"/>
      <c r="AM97" s="163"/>
      <c r="AN97" s="161">
        <v>965520</v>
      </c>
      <c r="AO97" s="162"/>
      <c r="AP97" s="162"/>
      <c r="AQ97" s="162"/>
      <c r="AR97" s="163"/>
      <c r="AS97" s="161">
        <v>0</v>
      </c>
      <c r="AT97" s="162"/>
      <c r="AU97" s="162"/>
      <c r="AV97" s="162"/>
      <c r="AW97" s="163"/>
      <c r="AX97" s="161">
        <v>0</v>
      </c>
      <c r="AY97" s="162"/>
      <c r="AZ97" s="162"/>
      <c r="BA97" s="163"/>
      <c r="BB97" s="161">
        <f>IF(ISNUMBER(AN97),AN97,0)+IF(ISNUMBER(AS97),AS97,0)</f>
        <v>965520</v>
      </c>
      <c r="BC97" s="162"/>
      <c r="BD97" s="162"/>
      <c r="BE97" s="162"/>
      <c r="BF97" s="163"/>
      <c r="BG97" s="161">
        <v>355920</v>
      </c>
      <c r="BH97" s="162"/>
      <c r="BI97" s="162"/>
      <c r="BJ97" s="162"/>
      <c r="BK97" s="163"/>
      <c r="BL97" s="161">
        <v>0</v>
      </c>
      <c r="BM97" s="162"/>
      <c r="BN97" s="162"/>
      <c r="BO97" s="162"/>
      <c r="BP97" s="163"/>
      <c r="BQ97" s="161">
        <v>0</v>
      </c>
      <c r="BR97" s="162"/>
      <c r="BS97" s="162"/>
      <c r="BT97" s="163"/>
      <c r="BU97" s="161">
        <f>IF(ISNUMBER(BG97),BG97,0)+IF(ISNUMBER(BL97),BL97,0)</f>
        <v>355920</v>
      </c>
      <c r="BV97" s="162"/>
      <c r="BW97" s="162"/>
      <c r="BX97" s="162"/>
      <c r="BY97" s="163"/>
    </row>
    <row r="98" spans="1:79" s="9" customFormat="1" ht="12.75" customHeight="1" x14ac:dyDescent="0.2">
      <c r="A98" s="126"/>
      <c r="B98" s="127"/>
      <c r="C98" s="127"/>
      <c r="D98" s="138" t="s">
        <v>179</v>
      </c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40"/>
      <c r="U98" s="165">
        <v>18159455.829999998</v>
      </c>
      <c r="V98" s="166"/>
      <c r="W98" s="166"/>
      <c r="X98" s="166"/>
      <c r="Y98" s="167"/>
      <c r="Z98" s="165">
        <v>0</v>
      </c>
      <c r="AA98" s="166"/>
      <c r="AB98" s="166"/>
      <c r="AC98" s="166"/>
      <c r="AD98" s="167"/>
      <c r="AE98" s="165">
        <v>0</v>
      </c>
      <c r="AF98" s="166"/>
      <c r="AG98" s="166"/>
      <c r="AH98" s="167"/>
      <c r="AI98" s="165">
        <f>IF(ISNUMBER(U98),U98,0)+IF(ISNUMBER(Z98),Z98,0)</f>
        <v>18159455.829999998</v>
      </c>
      <c r="AJ98" s="166"/>
      <c r="AK98" s="166"/>
      <c r="AL98" s="166"/>
      <c r="AM98" s="167"/>
      <c r="AN98" s="165">
        <v>1983659</v>
      </c>
      <c r="AO98" s="166"/>
      <c r="AP98" s="166"/>
      <c r="AQ98" s="166"/>
      <c r="AR98" s="167"/>
      <c r="AS98" s="165">
        <v>0</v>
      </c>
      <c r="AT98" s="166"/>
      <c r="AU98" s="166"/>
      <c r="AV98" s="166"/>
      <c r="AW98" s="167"/>
      <c r="AX98" s="165">
        <v>0</v>
      </c>
      <c r="AY98" s="166"/>
      <c r="AZ98" s="166"/>
      <c r="BA98" s="167"/>
      <c r="BB98" s="165">
        <f>IF(ISNUMBER(AN98),AN98,0)+IF(ISNUMBER(AS98),AS98,0)</f>
        <v>1983659</v>
      </c>
      <c r="BC98" s="166"/>
      <c r="BD98" s="166"/>
      <c r="BE98" s="166"/>
      <c r="BF98" s="167"/>
      <c r="BG98" s="165">
        <v>3765970</v>
      </c>
      <c r="BH98" s="166"/>
      <c r="BI98" s="166"/>
      <c r="BJ98" s="166"/>
      <c r="BK98" s="167"/>
      <c r="BL98" s="165">
        <v>0</v>
      </c>
      <c r="BM98" s="166"/>
      <c r="BN98" s="166"/>
      <c r="BO98" s="166"/>
      <c r="BP98" s="167"/>
      <c r="BQ98" s="165">
        <v>0</v>
      </c>
      <c r="BR98" s="166"/>
      <c r="BS98" s="166"/>
      <c r="BT98" s="167"/>
      <c r="BU98" s="165">
        <f>IF(ISNUMBER(BG98),BG98,0)+IF(ISNUMBER(BL98),BL98,0)</f>
        <v>3765970</v>
      </c>
      <c r="BV98" s="166"/>
      <c r="BW98" s="166"/>
      <c r="BX98" s="166"/>
      <c r="BY98" s="167"/>
    </row>
    <row r="100" spans="1:79" ht="14.25" customHeight="1" x14ac:dyDescent="0.2">
      <c r="A100" s="48" t="s">
        <v>329</v>
      </c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</row>
    <row r="101" spans="1:79" ht="15" customHeight="1" x14ac:dyDescent="0.2">
      <c r="A101" s="101" t="s">
        <v>244</v>
      </c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</row>
    <row r="102" spans="1:79" ht="23.1" customHeight="1" x14ac:dyDescent="0.2">
      <c r="A102" s="76" t="s">
        <v>7</v>
      </c>
      <c r="B102" s="77"/>
      <c r="C102" s="77"/>
      <c r="D102" s="76" t="s">
        <v>152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8"/>
      <c r="U102" s="46" t="s">
        <v>248</v>
      </c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 t="s">
        <v>250</v>
      </c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</row>
    <row r="103" spans="1:79" ht="54" customHeight="1" x14ac:dyDescent="0.2">
      <c r="A103" s="79"/>
      <c r="B103" s="80"/>
      <c r="C103" s="80"/>
      <c r="D103" s="79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1"/>
      <c r="U103" s="61" t="s">
        <v>5</v>
      </c>
      <c r="V103" s="62"/>
      <c r="W103" s="62"/>
      <c r="X103" s="62"/>
      <c r="Y103" s="63"/>
      <c r="Z103" s="61" t="s">
        <v>4</v>
      </c>
      <c r="AA103" s="62"/>
      <c r="AB103" s="62"/>
      <c r="AC103" s="62"/>
      <c r="AD103" s="63"/>
      <c r="AE103" s="82" t="s">
        <v>147</v>
      </c>
      <c r="AF103" s="83"/>
      <c r="AG103" s="83"/>
      <c r="AH103" s="83"/>
      <c r="AI103" s="84"/>
      <c r="AJ103" s="61" t="s">
        <v>6</v>
      </c>
      <c r="AK103" s="62"/>
      <c r="AL103" s="62"/>
      <c r="AM103" s="62"/>
      <c r="AN103" s="63"/>
      <c r="AO103" s="61" t="s">
        <v>5</v>
      </c>
      <c r="AP103" s="62"/>
      <c r="AQ103" s="62"/>
      <c r="AR103" s="62"/>
      <c r="AS103" s="63"/>
      <c r="AT103" s="61" t="s">
        <v>4</v>
      </c>
      <c r="AU103" s="62"/>
      <c r="AV103" s="62"/>
      <c r="AW103" s="62"/>
      <c r="AX103" s="63"/>
      <c r="AY103" s="82" t="s">
        <v>147</v>
      </c>
      <c r="AZ103" s="83"/>
      <c r="BA103" s="83"/>
      <c r="BB103" s="83"/>
      <c r="BC103" s="84"/>
      <c r="BD103" s="46" t="s">
        <v>118</v>
      </c>
      <c r="BE103" s="46"/>
      <c r="BF103" s="46"/>
      <c r="BG103" s="46"/>
      <c r="BH103" s="46"/>
    </row>
    <row r="104" spans="1:79" ht="15" customHeight="1" x14ac:dyDescent="0.2">
      <c r="A104" s="61" t="s">
        <v>214</v>
      </c>
      <c r="B104" s="62"/>
      <c r="C104" s="62"/>
      <c r="D104" s="61">
        <v>2</v>
      </c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3"/>
      <c r="U104" s="61">
        <v>3</v>
      </c>
      <c r="V104" s="62"/>
      <c r="W104" s="62"/>
      <c r="X104" s="62"/>
      <c r="Y104" s="63"/>
      <c r="Z104" s="61">
        <v>4</v>
      </c>
      <c r="AA104" s="62"/>
      <c r="AB104" s="62"/>
      <c r="AC104" s="62"/>
      <c r="AD104" s="63"/>
      <c r="AE104" s="61">
        <v>5</v>
      </c>
      <c r="AF104" s="62"/>
      <c r="AG104" s="62"/>
      <c r="AH104" s="62"/>
      <c r="AI104" s="63"/>
      <c r="AJ104" s="61">
        <v>6</v>
      </c>
      <c r="AK104" s="62"/>
      <c r="AL104" s="62"/>
      <c r="AM104" s="62"/>
      <c r="AN104" s="63"/>
      <c r="AO104" s="61">
        <v>7</v>
      </c>
      <c r="AP104" s="62"/>
      <c r="AQ104" s="62"/>
      <c r="AR104" s="62"/>
      <c r="AS104" s="63"/>
      <c r="AT104" s="61">
        <v>8</v>
      </c>
      <c r="AU104" s="62"/>
      <c r="AV104" s="62"/>
      <c r="AW104" s="62"/>
      <c r="AX104" s="63"/>
      <c r="AY104" s="61">
        <v>9</v>
      </c>
      <c r="AZ104" s="62"/>
      <c r="BA104" s="62"/>
      <c r="BB104" s="62"/>
      <c r="BC104" s="63"/>
      <c r="BD104" s="61">
        <v>10</v>
      </c>
      <c r="BE104" s="62"/>
      <c r="BF104" s="62"/>
      <c r="BG104" s="62"/>
      <c r="BH104" s="63"/>
    </row>
    <row r="105" spans="1:79" s="2" customFormat="1" ht="12.75" hidden="1" customHeight="1" x14ac:dyDescent="0.2">
      <c r="A105" s="64" t="s">
        <v>90</v>
      </c>
      <c r="B105" s="65"/>
      <c r="C105" s="65"/>
      <c r="D105" s="64" t="s">
        <v>78</v>
      </c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6"/>
      <c r="U105" s="64" t="s">
        <v>81</v>
      </c>
      <c r="V105" s="65"/>
      <c r="W105" s="65"/>
      <c r="X105" s="65"/>
      <c r="Y105" s="66"/>
      <c r="Z105" s="64" t="s">
        <v>82</v>
      </c>
      <c r="AA105" s="65"/>
      <c r="AB105" s="65"/>
      <c r="AC105" s="65"/>
      <c r="AD105" s="66"/>
      <c r="AE105" s="64" t="s">
        <v>116</v>
      </c>
      <c r="AF105" s="65"/>
      <c r="AG105" s="65"/>
      <c r="AH105" s="65"/>
      <c r="AI105" s="66"/>
      <c r="AJ105" s="72" t="s">
        <v>216</v>
      </c>
      <c r="AK105" s="73"/>
      <c r="AL105" s="73"/>
      <c r="AM105" s="73"/>
      <c r="AN105" s="74"/>
      <c r="AO105" s="64" t="s">
        <v>83</v>
      </c>
      <c r="AP105" s="65"/>
      <c r="AQ105" s="65"/>
      <c r="AR105" s="65"/>
      <c r="AS105" s="66"/>
      <c r="AT105" s="64" t="s">
        <v>84</v>
      </c>
      <c r="AU105" s="65"/>
      <c r="AV105" s="65"/>
      <c r="AW105" s="65"/>
      <c r="AX105" s="66"/>
      <c r="AY105" s="64" t="s">
        <v>117</v>
      </c>
      <c r="AZ105" s="65"/>
      <c r="BA105" s="65"/>
      <c r="BB105" s="65"/>
      <c r="BC105" s="66"/>
      <c r="BD105" s="75" t="s">
        <v>216</v>
      </c>
      <c r="BE105" s="75"/>
      <c r="BF105" s="75"/>
      <c r="BG105" s="75"/>
      <c r="BH105" s="75"/>
      <c r="CA105" s="2" t="s">
        <v>43</v>
      </c>
    </row>
    <row r="106" spans="1:79" s="137" customFormat="1" ht="25.5" customHeight="1" x14ac:dyDescent="0.2">
      <c r="A106" s="157">
        <v>1</v>
      </c>
      <c r="B106" s="158"/>
      <c r="C106" s="158"/>
      <c r="D106" s="131" t="s">
        <v>341</v>
      </c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3"/>
      <c r="U106" s="161">
        <v>0</v>
      </c>
      <c r="V106" s="162"/>
      <c r="W106" s="162"/>
      <c r="X106" s="162"/>
      <c r="Y106" s="163"/>
      <c r="Z106" s="161">
        <v>0</v>
      </c>
      <c r="AA106" s="162"/>
      <c r="AB106" s="162"/>
      <c r="AC106" s="162"/>
      <c r="AD106" s="163"/>
      <c r="AE106" s="160">
        <v>0</v>
      </c>
      <c r="AF106" s="160"/>
      <c r="AG106" s="160"/>
      <c r="AH106" s="160"/>
      <c r="AI106" s="160"/>
      <c r="AJ106" s="171">
        <f>IF(ISNUMBER(U106),U106,0)+IF(ISNUMBER(Z106),Z106,0)</f>
        <v>0</v>
      </c>
      <c r="AK106" s="171"/>
      <c r="AL106" s="171"/>
      <c r="AM106" s="171"/>
      <c r="AN106" s="171"/>
      <c r="AO106" s="160">
        <v>0</v>
      </c>
      <c r="AP106" s="160"/>
      <c r="AQ106" s="160"/>
      <c r="AR106" s="160"/>
      <c r="AS106" s="160"/>
      <c r="AT106" s="171">
        <v>0</v>
      </c>
      <c r="AU106" s="171"/>
      <c r="AV106" s="171"/>
      <c r="AW106" s="171"/>
      <c r="AX106" s="171"/>
      <c r="AY106" s="160">
        <v>0</v>
      </c>
      <c r="AZ106" s="160"/>
      <c r="BA106" s="160"/>
      <c r="BB106" s="160"/>
      <c r="BC106" s="160"/>
      <c r="BD106" s="171">
        <f>IF(ISNUMBER(AO106),AO106,0)+IF(ISNUMBER(AT106),AT106,0)</f>
        <v>0</v>
      </c>
      <c r="BE106" s="171"/>
      <c r="BF106" s="171"/>
      <c r="BG106" s="171"/>
      <c r="BH106" s="171"/>
      <c r="CA106" s="137" t="s">
        <v>44</v>
      </c>
    </row>
    <row r="107" spans="1:79" s="137" customFormat="1" ht="25.5" customHeight="1" x14ac:dyDescent="0.2">
      <c r="A107" s="157">
        <v>2</v>
      </c>
      <c r="B107" s="158"/>
      <c r="C107" s="158"/>
      <c r="D107" s="131" t="s">
        <v>342</v>
      </c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3"/>
      <c r="U107" s="161">
        <v>0</v>
      </c>
      <c r="V107" s="162"/>
      <c r="W107" s="162"/>
      <c r="X107" s="162"/>
      <c r="Y107" s="163"/>
      <c r="Z107" s="161">
        <v>0</v>
      </c>
      <c r="AA107" s="162"/>
      <c r="AB107" s="162"/>
      <c r="AC107" s="162"/>
      <c r="AD107" s="163"/>
      <c r="AE107" s="160">
        <v>0</v>
      </c>
      <c r="AF107" s="160"/>
      <c r="AG107" s="160"/>
      <c r="AH107" s="160"/>
      <c r="AI107" s="160"/>
      <c r="AJ107" s="171">
        <f>IF(ISNUMBER(U107),U107,0)+IF(ISNUMBER(Z107),Z107,0)</f>
        <v>0</v>
      </c>
      <c r="AK107" s="171"/>
      <c r="AL107" s="171"/>
      <c r="AM107" s="171"/>
      <c r="AN107" s="171"/>
      <c r="AO107" s="160">
        <v>0</v>
      </c>
      <c r="AP107" s="160"/>
      <c r="AQ107" s="160"/>
      <c r="AR107" s="160"/>
      <c r="AS107" s="160"/>
      <c r="AT107" s="171">
        <v>0</v>
      </c>
      <c r="AU107" s="171"/>
      <c r="AV107" s="171"/>
      <c r="AW107" s="171"/>
      <c r="AX107" s="171"/>
      <c r="AY107" s="160">
        <v>0</v>
      </c>
      <c r="AZ107" s="160"/>
      <c r="BA107" s="160"/>
      <c r="BB107" s="160"/>
      <c r="BC107" s="160"/>
      <c r="BD107" s="171">
        <f>IF(ISNUMBER(AO107),AO107,0)+IF(ISNUMBER(AT107),AT107,0)</f>
        <v>0</v>
      </c>
      <c r="BE107" s="171"/>
      <c r="BF107" s="171"/>
      <c r="BG107" s="171"/>
      <c r="BH107" s="171"/>
    </row>
    <row r="108" spans="1:79" s="137" customFormat="1" ht="38.25" customHeight="1" x14ac:dyDescent="0.2">
      <c r="A108" s="157">
        <v>3</v>
      </c>
      <c r="B108" s="158"/>
      <c r="C108" s="158"/>
      <c r="D108" s="131" t="s">
        <v>343</v>
      </c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3"/>
      <c r="U108" s="161">
        <v>0</v>
      </c>
      <c r="V108" s="162"/>
      <c r="W108" s="162"/>
      <c r="X108" s="162"/>
      <c r="Y108" s="163"/>
      <c r="Z108" s="161">
        <v>0</v>
      </c>
      <c r="AA108" s="162"/>
      <c r="AB108" s="162"/>
      <c r="AC108" s="162"/>
      <c r="AD108" s="163"/>
      <c r="AE108" s="160">
        <v>0</v>
      </c>
      <c r="AF108" s="160"/>
      <c r="AG108" s="160"/>
      <c r="AH108" s="160"/>
      <c r="AI108" s="160"/>
      <c r="AJ108" s="171">
        <f>IF(ISNUMBER(U108),U108,0)+IF(ISNUMBER(Z108),Z108,0)</f>
        <v>0</v>
      </c>
      <c r="AK108" s="171"/>
      <c r="AL108" s="171"/>
      <c r="AM108" s="171"/>
      <c r="AN108" s="171"/>
      <c r="AO108" s="160">
        <v>0</v>
      </c>
      <c r="AP108" s="160"/>
      <c r="AQ108" s="160"/>
      <c r="AR108" s="160"/>
      <c r="AS108" s="160"/>
      <c r="AT108" s="171">
        <v>0</v>
      </c>
      <c r="AU108" s="171"/>
      <c r="AV108" s="171"/>
      <c r="AW108" s="171"/>
      <c r="AX108" s="171"/>
      <c r="AY108" s="160">
        <v>0</v>
      </c>
      <c r="AZ108" s="160"/>
      <c r="BA108" s="160"/>
      <c r="BB108" s="160"/>
      <c r="BC108" s="160"/>
      <c r="BD108" s="171">
        <f>IF(ISNUMBER(AO108),AO108,0)+IF(ISNUMBER(AT108),AT108,0)</f>
        <v>0</v>
      </c>
      <c r="BE108" s="171"/>
      <c r="BF108" s="171"/>
      <c r="BG108" s="171"/>
      <c r="BH108" s="171"/>
    </row>
    <row r="109" spans="1:79" s="137" customFormat="1" ht="38.25" customHeight="1" x14ac:dyDescent="0.2">
      <c r="A109" s="157">
        <v>4</v>
      </c>
      <c r="B109" s="158"/>
      <c r="C109" s="158"/>
      <c r="D109" s="131" t="s">
        <v>344</v>
      </c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3"/>
      <c r="U109" s="161">
        <v>0</v>
      </c>
      <c r="V109" s="162"/>
      <c r="W109" s="162"/>
      <c r="X109" s="162"/>
      <c r="Y109" s="163"/>
      <c r="Z109" s="161">
        <v>0</v>
      </c>
      <c r="AA109" s="162"/>
      <c r="AB109" s="162"/>
      <c r="AC109" s="162"/>
      <c r="AD109" s="163"/>
      <c r="AE109" s="160">
        <v>0</v>
      </c>
      <c r="AF109" s="160"/>
      <c r="AG109" s="160"/>
      <c r="AH109" s="160"/>
      <c r="AI109" s="160"/>
      <c r="AJ109" s="171">
        <f>IF(ISNUMBER(U109),U109,0)+IF(ISNUMBER(Z109),Z109,0)</f>
        <v>0</v>
      </c>
      <c r="AK109" s="171"/>
      <c r="AL109" s="171"/>
      <c r="AM109" s="171"/>
      <c r="AN109" s="171"/>
      <c r="AO109" s="160">
        <v>0</v>
      </c>
      <c r="AP109" s="160"/>
      <c r="AQ109" s="160"/>
      <c r="AR109" s="160"/>
      <c r="AS109" s="160"/>
      <c r="AT109" s="171">
        <v>0</v>
      </c>
      <c r="AU109" s="171"/>
      <c r="AV109" s="171"/>
      <c r="AW109" s="171"/>
      <c r="AX109" s="171"/>
      <c r="AY109" s="160">
        <v>0</v>
      </c>
      <c r="AZ109" s="160"/>
      <c r="BA109" s="160"/>
      <c r="BB109" s="160"/>
      <c r="BC109" s="160"/>
      <c r="BD109" s="171">
        <f>IF(ISNUMBER(AO109),AO109,0)+IF(ISNUMBER(AT109),AT109,0)</f>
        <v>0</v>
      </c>
      <c r="BE109" s="171"/>
      <c r="BF109" s="171"/>
      <c r="BG109" s="171"/>
      <c r="BH109" s="171"/>
    </row>
    <row r="110" spans="1:79" s="137" customFormat="1" ht="25.5" customHeight="1" x14ac:dyDescent="0.2">
      <c r="A110" s="157">
        <v>5</v>
      </c>
      <c r="B110" s="158"/>
      <c r="C110" s="158"/>
      <c r="D110" s="131" t="s">
        <v>345</v>
      </c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3"/>
      <c r="U110" s="161">
        <v>184150</v>
      </c>
      <c r="V110" s="162"/>
      <c r="W110" s="162"/>
      <c r="X110" s="162"/>
      <c r="Y110" s="163"/>
      <c r="Z110" s="161">
        <v>0</v>
      </c>
      <c r="AA110" s="162"/>
      <c r="AB110" s="162"/>
      <c r="AC110" s="162"/>
      <c r="AD110" s="163"/>
      <c r="AE110" s="160">
        <v>0</v>
      </c>
      <c r="AF110" s="160"/>
      <c r="AG110" s="160"/>
      <c r="AH110" s="160"/>
      <c r="AI110" s="160"/>
      <c r="AJ110" s="171">
        <f>IF(ISNUMBER(U110),U110,0)+IF(ISNUMBER(Z110),Z110,0)</f>
        <v>184150</v>
      </c>
      <c r="AK110" s="171"/>
      <c r="AL110" s="171"/>
      <c r="AM110" s="171"/>
      <c r="AN110" s="171"/>
      <c r="AO110" s="160">
        <v>184150</v>
      </c>
      <c r="AP110" s="160"/>
      <c r="AQ110" s="160"/>
      <c r="AR110" s="160"/>
      <c r="AS110" s="160"/>
      <c r="AT110" s="171">
        <v>0</v>
      </c>
      <c r="AU110" s="171"/>
      <c r="AV110" s="171"/>
      <c r="AW110" s="171"/>
      <c r="AX110" s="171"/>
      <c r="AY110" s="160">
        <v>0</v>
      </c>
      <c r="AZ110" s="160"/>
      <c r="BA110" s="160"/>
      <c r="BB110" s="160"/>
      <c r="BC110" s="160"/>
      <c r="BD110" s="171">
        <f>IF(ISNUMBER(AO110),AO110,0)+IF(ISNUMBER(AT110),AT110,0)</f>
        <v>184150</v>
      </c>
      <c r="BE110" s="171"/>
      <c r="BF110" s="171"/>
      <c r="BG110" s="171"/>
      <c r="BH110" s="171"/>
    </row>
    <row r="111" spans="1:79" s="137" customFormat="1" ht="76.5" customHeight="1" x14ac:dyDescent="0.2">
      <c r="A111" s="157">
        <v>6</v>
      </c>
      <c r="B111" s="158"/>
      <c r="C111" s="158"/>
      <c r="D111" s="131" t="s">
        <v>346</v>
      </c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3"/>
      <c r="U111" s="161">
        <v>0</v>
      </c>
      <c r="V111" s="162"/>
      <c r="W111" s="162"/>
      <c r="X111" s="162"/>
      <c r="Y111" s="163"/>
      <c r="Z111" s="161">
        <v>0</v>
      </c>
      <c r="AA111" s="162"/>
      <c r="AB111" s="162"/>
      <c r="AC111" s="162"/>
      <c r="AD111" s="163"/>
      <c r="AE111" s="160">
        <v>0</v>
      </c>
      <c r="AF111" s="160"/>
      <c r="AG111" s="160"/>
      <c r="AH111" s="160"/>
      <c r="AI111" s="160"/>
      <c r="AJ111" s="171">
        <f>IF(ISNUMBER(U111),U111,0)+IF(ISNUMBER(Z111),Z111,0)</f>
        <v>0</v>
      </c>
      <c r="AK111" s="171"/>
      <c r="AL111" s="171"/>
      <c r="AM111" s="171"/>
      <c r="AN111" s="171"/>
      <c r="AO111" s="160">
        <v>0</v>
      </c>
      <c r="AP111" s="160"/>
      <c r="AQ111" s="160"/>
      <c r="AR111" s="160"/>
      <c r="AS111" s="160"/>
      <c r="AT111" s="171">
        <v>0</v>
      </c>
      <c r="AU111" s="171"/>
      <c r="AV111" s="171"/>
      <c r="AW111" s="171"/>
      <c r="AX111" s="171"/>
      <c r="AY111" s="160">
        <v>0</v>
      </c>
      <c r="AZ111" s="160"/>
      <c r="BA111" s="160"/>
      <c r="BB111" s="160"/>
      <c r="BC111" s="160"/>
      <c r="BD111" s="171">
        <f>IF(ISNUMBER(AO111),AO111,0)+IF(ISNUMBER(AT111),AT111,0)</f>
        <v>0</v>
      </c>
      <c r="BE111" s="171"/>
      <c r="BF111" s="171"/>
      <c r="BG111" s="171"/>
      <c r="BH111" s="171"/>
    </row>
    <row r="112" spans="1:79" s="137" customFormat="1" ht="63.75" customHeight="1" x14ac:dyDescent="0.2">
      <c r="A112" s="157">
        <v>7</v>
      </c>
      <c r="B112" s="158"/>
      <c r="C112" s="158"/>
      <c r="D112" s="131" t="s">
        <v>347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3"/>
      <c r="U112" s="161">
        <v>0</v>
      </c>
      <c r="V112" s="162"/>
      <c r="W112" s="162"/>
      <c r="X112" s="162"/>
      <c r="Y112" s="163"/>
      <c r="Z112" s="161">
        <v>0</v>
      </c>
      <c r="AA112" s="162"/>
      <c r="AB112" s="162"/>
      <c r="AC112" s="162"/>
      <c r="AD112" s="163"/>
      <c r="AE112" s="160">
        <v>0</v>
      </c>
      <c r="AF112" s="160"/>
      <c r="AG112" s="160"/>
      <c r="AH112" s="160"/>
      <c r="AI112" s="160"/>
      <c r="AJ112" s="171">
        <f>IF(ISNUMBER(U112),U112,0)+IF(ISNUMBER(Z112),Z112,0)</f>
        <v>0</v>
      </c>
      <c r="AK112" s="171"/>
      <c r="AL112" s="171"/>
      <c r="AM112" s="171"/>
      <c r="AN112" s="171"/>
      <c r="AO112" s="160">
        <v>0</v>
      </c>
      <c r="AP112" s="160"/>
      <c r="AQ112" s="160"/>
      <c r="AR112" s="160"/>
      <c r="AS112" s="160"/>
      <c r="AT112" s="171">
        <v>0</v>
      </c>
      <c r="AU112" s="171"/>
      <c r="AV112" s="171"/>
      <c r="AW112" s="171"/>
      <c r="AX112" s="171"/>
      <c r="AY112" s="160">
        <v>0</v>
      </c>
      <c r="AZ112" s="160"/>
      <c r="BA112" s="160"/>
      <c r="BB112" s="160"/>
      <c r="BC112" s="160"/>
      <c r="BD112" s="171">
        <f>IF(ISNUMBER(AO112),AO112,0)+IF(ISNUMBER(AT112),AT112,0)</f>
        <v>0</v>
      </c>
      <c r="BE112" s="171"/>
      <c r="BF112" s="171"/>
      <c r="BG112" s="171"/>
      <c r="BH112" s="171"/>
    </row>
    <row r="113" spans="1:79" s="137" customFormat="1" ht="38.25" customHeight="1" x14ac:dyDescent="0.2">
      <c r="A113" s="157">
        <v>8</v>
      </c>
      <c r="B113" s="158"/>
      <c r="C113" s="158"/>
      <c r="D113" s="131" t="s">
        <v>348</v>
      </c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3"/>
      <c r="U113" s="161">
        <v>1020000</v>
      </c>
      <c r="V113" s="162"/>
      <c r="W113" s="162"/>
      <c r="X113" s="162"/>
      <c r="Y113" s="163"/>
      <c r="Z113" s="161">
        <v>0</v>
      </c>
      <c r="AA113" s="162"/>
      <c r="AB113" s="162"/>
      <c r="AC113" s="162"/>
      <c r="AD113" s="163"/>
      <c r="AE113" s="160">
        <v>0</v>
      </c>
      <c r="AF113" s="160"/>
      <c r="AG113" s="160"/>
      <c r="AH113" s="160"/>
      <c r="AI113" s="160"/>
      <c r="AJ113" s="171">
        <f>IF(ISNUMBER(U113),U113,0)+IF(ISNUMBER(Z113),Z113,0)</f>
        <v>1020000</v>
      </c>
      <c r="AK113" s="171"/>
      <c r="AL113" s="171"/>
      <c r="AM113" s="171"/>
      <c r="AN113" s="171"/>
      <c r="AO113" s="160">
        <v>1020000</v>
      </c>
      <c r="AP113" s="160"/>
      <c r="AQ113" s="160"/>
      <c r="AR113" s="160"/>
      <c r="AS113" s="160"/>
      <c r="AT113" s="171">
        <v>0</v>
      </c>
      <c r="AU113" s="171"/>
      <c r="AV113" s="171"/>
      <c r="AW113" s="171"/>
      <c r="AX113" s="171"/>
      <c r="AY113" s="160">
        <v>0</v>
      </c>
      <c r="AZ113" s="160"/>
      <c r="BA113" s="160"/>
      <c r="BB113" s="160"/>
      <c r="BC113" s="160"/>
      <c r="BD113" s="171">
        <f>IF(ISNUMBER(AO113),AO113,0)+IF(ISNUMBER(AT113),AT113,0)</f>
        <v>1020000</v>
      </c>
      <c r="BE113" s="171"/>
      <c r="BF113" s="171"/>
      <c r="BG113" s="171"/>
      <c r="BH113" s="171"/>
    </row>
    <row r="114" spans="1:79" s="137" customFormat="1" ht="38.25" customHeight="1" x14ac:dyDescent="0.2">
      <c r="A114" s="157">
        <v>9</v>
      </c>
      <c r="B114" s="158"/>
      <c r="C114" s="158"/>
      <c r="D114" s="131" t="s">
        <v>349</v>
      </c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3"/>
      <c r="U114" s="161">
        <v>2205900</v>
      </c>
      <c r="V114" s="162"/>
      <c r="W114" s="162"/>
      <c r="X114" s="162"/>
      <c r="Y114" s="163"/>
      <c r="Z114" s="161">
        <v>0</v>
      </c>
      <c r="AA114" s="162"/>
      <c r="AB114" s="162"/>
      <c r="AC114" s="162"/>
      <c r="AD114" s="163"/>
      <c r="AE114" s="160">
        <v>0</v>
      </c>
      <c r="AF114" s="160"/>
      <c r="AG114" s="160"/>
      <c r="AH114" s="160"/>
      <c r="AI114" s="160"/>
      <c r="AJ114" s="171">
        <f>IF(ISNUMBER(U114),U114,0)+IF(ISNUMBER(Z114),Z114,0)</f>
        <v>2205900</v>
      </c>
      <c r="AK114" s="171"/>
      <c r="AL114" s="171"/>
      <c r="AM114" s="171"/>
      <c r="AN114" s="171"/>
      <c r="AO114" s="160">
        <v>2205900</v>
      </c>
      <c r="AP114" s="160"/>
      <c r="AQ114" s="160"/>
      <c r="AR114" s="160"/>
      <c r="AS114" s="160"/>
      <c r="AT114" s="171">
        <v>0</v>
      </c>
      <c r="AU114" s="171"/>
      <c r="AV114" s="171"/>
      <c r="AW114" s="171"/>
      <c r="AX114" s="171"/>
      <c r="AY114" s="160">
        <v>0</v>
      </c>
      <c r="AZ114" s="160"/>
      <c r="BA114" s="160"/>
      <c r="BB114" s="160"/>
      <c r="BC114" s="160"/>
      <c r="BD114" s="171">
        <f>IF(ISNUMBER(AO114),AO114,0)+IF(ISNUMBER(AT114),AT114,0)</f>
        <v>2205900</v>
      </c>
      <c r="BE114" s="171"/>
      <c r="BF114" s="171"/>
      <c r="BG114" s="171"/>
      <c r="BH114" s="171"/>
    </row>
    <row r="115" spans="1:79" s="137" customFormat="1" ht="38.25" customHeight="1" x14ac:dyDescent="0.2">
      <c r="A115" s="157">
        <v>10</v>
      </c>
      <c r="B115" s="158"/>
      <c r="C115" s="158"/>
      <c r="D115" s="131" t="s">
        <v>350</v>
      </c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3"/>
      <c r="U115" s="161">
        <v>0</v>
      </c>
      <c r="V115" s="162"/>
      <c r="W115" s="162"/>
      <c r="X115" s="162"/>
      <c r="Y115" s="163"/>
      <c r="Z115" s="161">
        <v>0</v>
      </c>
      <c r="AA115" s="162"/>
      <c r="AB115" s="162"/>
      <c r="AC115" s="162"/>
      <c r="AD115" s="163"/>
      <c r="AE115" s="160">
        <v>0</v>
      </c>
      <c r="AF115" s="160"/>
      <c r="AG115" s="160"/>
      <c r="AH115" s="160"/>
      <c r="AI115" s="160"/>
      <c r="AJ115" s="171">
        <f>IF(ISNUMBER(U115),U115,0)+IF(ISNUMBER(Z115),Z115,0)</f>
        <v>0</v>
      </c>
      <c r="AK115" s="171"/>
      <c r="AL115" s="171"/>
      <c r="AM115" s="171"/>
      <c r="AN115" s="171"/>
      <c r="AO115" s="160">
        <v>0</v>
      </c>
      <c r="AP115" s="160"/>
      <c r="AQ115" s="160"/>
      <c r="AR115" s="160"/>
      <c r="AS115" s="160"/>
      <c r="AT115" s="171">
        <v>0</v>
      </c>
      <c r="AU115" s="171"/>
      <c r="AV115" s="171"/>
      <c r="AW115" s="171"/>
      <c r="AX115" s="171"/>
      <c r="AY115" s="160">
        <v>0</v>
      </c>
      <c r="AZ115" s="160"/>
      <c r="BA115" s="160"/>
      <c r="BB115" s="160"/>
      <c r="BC115" s="160"/>
      <c r="BD115" s="171">
        <f>IF(ISNUMBER(AO115),AO115,0)+IF(ISNUMBER(AT115),AT115,0)</f>
        <v>0</v>
      </c>
      <c r="BE115" s="171"/>
      <c r="BF115" s="171"/>
      <c r="BG115" s="171"/>
      <c r="BH115" s="171"/>
    </row>
    <row r="116" spans="1:79" s="137" customFormat="1" ht="25.5" customHeight="1" x14ac:dyDescent="0.2">
      <c r="A116" s="157">
        <v>11</v>
      </c>
      <c r="B116" s="158"/>
      <c r="C116" s="158"/>
      <c r="D116" s="131" t="s">
        <v>351</v>
      </c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3"/>
      <c r="U116" s="161">
        <v>0</v>
      </c>
      <c r="V116" s="162"/>
      <c r="W116" s="162"/>
      <c r="X116" s="162"/>
      <c r="Y116" s="163"/>
      <c r="Z116" s="161">
        <v>0</v>
      </c>
      <c r="AA116" s="162"/>
      <c r="AB116" s="162"/>
      <c r="AC116" s="162"/>
      <c r="AD116" s="163"/>
      <c r="AE116" s="160">
        <v>0</v>
      </c>
      <c r="AF116" s="160"/>
      <c r="AG116" s="160"/>
      <c r="AH116" s="160"/>
      <c r="AI116" s="160"/>
      <c r="AJ116" s="171">
        <f>IF(ISNUMBER(U116),U116,0)+IF(ISNUMBER(Z116),Z116,0)</f>
        <v>0</v>
      </c>
      <c r="AK116" s="171"/>
      <c r="AL116" s="171"/>
      <c r="AM116" s="171"/>
      <c r="AN116" s="171"/>
      <c r="AO116" s="160">
        <v>0</v>
      </c>
      <c r="AP116" s="160"/>
      <c r="AQ116" s="160"/>
      <c r="AR116" s="160"/>
      <c r="AS116" s="160"/>
      <c r="AT116" s="171">
        <v>0</v>
      </c>
      <c r="AU116" s="171"/>
      <c r="AV116" s="171"/>
      <c r="AW116" s="171"/>
      <c r="AX116" s="171"/>
      <c r="AY116" s="160">
        <v>0</v>
      </c>
      <c r="AZ116" s="160"/>
      <c r="BA116" s="160"/>
      <c r="BB116" s="160"/>
      <c r="BC116" s="160"/>
      <c r="BD116" s="171">
        <f>IF(ISNUMBER(AO116),AO116,0)+IF(ISNUMBER(AT116),AT116,0)</f>
        <v>0</v>
      </c>
      <c r="BE116" s="171"/>
      <c r="BF116" s="171"/>
      <c r="BG116" s="171"/>
      <c r="BH116" s="171"/>
    </row>
    <row r="117" spans="1:79" s="137" customFormat="1" ht="38.25" customHeight="1" x14ac:dyDescent="0.2">
      <c r="A117" s="157">
        <v>12</v>
      </c>
      <c r="B117" s="158"/>
      <c r="C117" s="158"/>
      <c r="D117" s="131" t="s">
        <v>352</v>
      </c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3"/>
      <c r="U117" s="161">
        <v>355920</v>
      </c>
      <c r="V117" s="162"/>
      <c r="W117" s="162"/>
      <c r="X117" s="162"/>
      <c r="Y117" s="163"/>
      <c r="Z117" s="161">
        <v>0</v>
      </c>
      <c r="AA117" s="162"/>
      <c r="AB117" s="162"/>
      <c r="AC117" s="162"/>
      <c r="AD117" s="163"/>
      <c r="AE117" s="160">
        <v>0</v>
      </c>
      <c r="AF117" s="160"/>
      <c r="AG117" s="160"/>
      <c r="AH117" s="160"/>
      <c r="AI117" s="160"/>
      <c r="AJ117" s="171">
        <f>IF(ISNUMBER(U117),U117,0)+IF(ISNUMBER(Z117),Z117,0)</f>
        <v>355920</v>
      </c>
      <c r="AK117" s="171"/>
      <c r="AL117" s="171"/>
      <c r="AM117" s="171"/>
      <c r="AN117" s="171"/>
      <c r="AO117" s="160">
        <v>355920</v>
      </c>
      <c r="AP117" s="160"/>
      <c r="AQ117" s="160"/>
      <c r="AR117" s="160"/>
      <c r="AS117" s="160"/>
      <c r="AT117" s="171">
        <v>0</v>
      </c>
      <c r="AU117" s="171"/>
      <c r="AV117" s="171"/>
      <c r="AW117" s="171"/>
      <c r="AX117" s="171"/>
      <c r="AY117" s="160">
        <v>0</v>
      </c>
      <c r="AZ117" s="160"/>
      <c r="BA117" s="160"/>
      <c r="BB117" s="160"/>
      <c r="BC117" s="160"/>
      <c r="BD117" s="171">
        <f>IF(ISNUMBER(AO117),AO117,0)+IF(ISNUMBER(AT117),AT117,0)</f>
        <v>355920</v>
      </c>
      <c r="BE117" s="171"/>
      <c r="BF117" s="171"/>
      <c r="BG117" s="171"/>
      <c r="BH117" s="171"/>
    </row>
    <row r="118" spans="1:79" s="9" customFormat="1" ht="12.75" customHeight="1" x14ac:dyDescent="0.2">
      <c r="A118" s="126"/>
      <c r="B118" s="127"/>
      <c r="C118" s="127"/>
      <c r="D118" s="138" t="s">
        <v>179</v>
      </c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40"/>
      <c r="U118" s="165">
        <v>3765970</v>
      </c>
      <c r="V118" s="166"/>
      <c r="W118" s="166"/>
      <c r="X118" s="166"/>
      <c r="Y118" s="167"/>
      <c r="Z118" s="165">
        <v>0</v>
      </c>
      <c r="AA118" s="166"/>
      <c r="AB118" s="166"/>
      <c r="AC118" s="166"/>
      <c r="AD118" s="167"/>
      <c r="AE118" s="164">
        <v>0</v>
      </c>
      <c r="AF118" s="164"/>
      <c r="AG118" s="164"/>
      <c r="AH118" s="164"/>
      <c r="AI118" s="164"/>
      <c r="AJ118" s="125">
        <f>IF(ISNUMBER(U118),U118,0)+IF(ISNUMBER(Z118),Z118,0)</f>
        <v>3765970</v>
      </c>
      <c r="AK118" s="125"/>
      <c r="AL118" s="125"/>
      <c r="AM118" s="125"/>
      <c r="AN118" s="125"/>
      <c r="AO118" s="164">
        <v>3765970</v>
      </c>
      <c r="AP118" s="164"/>
      <c r="AQ118" s="164"/>
      <c r="AR118" s="164"/>
      <c r="AS118" s="164"/>
      <c r="AT118" s="125">
        <v>0</v>
      </c>
      <c r="AU118" s="125"/>
      <c r="AV118" s="125"/>
      <c r="AW118" s="125"/>
      <c r="AX118" s="125"/>
      <c r="AY118" s="164">
        <v>0</v>
      </c>
      <c r="AZ118" s="164"/>
      <c r="BA118" s="164"/>
      <c r="BB118" s="164"/>
      <c r="BC118" s="164"/>
      <c r="BD118" s="125">
        <f>IF(ISNUMBER(AO118),AO118,0)+IF(ISNUMBER(AT118),AT118,0)</f>
        <v>3765970</v>
      </c>
      <c r="BE118" s="125"/>
      <c r="BF118" s="125"/>
      <c r="BG118" s="125"/>
      <c r="BH118" s="125"/>
    </row>
    <row r="119" spans="1:79" s="8" customFormat="1" ht="12.75" customHeight="1" x14ac:dyDescent="0.2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</row>
    <row r="121" spans="1:79" ht="14.25" customHeight="1" x14ac:dyDescent="0.2">
      <c r="A121" s="48" t="s">
        <v>184</v>
      </c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</row>
    <row r="122" spans="1:79" ht="14.25" customHeight="1" x14ac:dyDescent="0.2">
      <c r="A122" s="48" t="s">
        <v>317</v>
      </c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</row>
    <row r="123" spans="1:79" ht="23.1" customHeight="1" x14ac:dyDescent="0.2">
      <c r="A123" s="76" t="s">
        <v>7</v>
      </c>
      <c r="B123" s="77"/>
      <c r="C123" s="77"/>
      <c r="D123" s="46" t="s">
        <v>10</v>
      </c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 t="s">
        <v>9</v>
      </c>
      <c r="R123" s="46"/>
      <c r="S123" s="46"/>
      <c r="T123" s="46"/>
      <c r="U123" s="46"/>
      <c r="V123" s="46" t="s">
        <v>8</v>
      </c>
      <c r="W123" s="46"/>
      <c r="X123" s="46"/>
      <c r="Y123" s="46"/>
      <c r="Z123" s="46"/>
      <c r="AA123" s="46"/>
      <c r="AB123" s="46"/>
      <c r="AC123" s="46"/>
      <c r="AD123" s="46"/>
      <c r="AE123" s="46"/>
      <c r="AF123" s="61" t="s">
        <v>245</v>
      </c>
      <c r="AG123" s="62"/>
      <c r="AH123" s="62"/>
      <c r="AI123" s="62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  <c r="AT123" s="63"/>
      <c r="AU123" s="61" t="s">
        <v>246</v>
      </c>
      <c r="AV123" s="62"/>
      <c r="AW123" s="62"/>
      <c r="AX123" s="62"/>
      <c r="AY123" s="62"/>
      <c r="AZ123" s="62"/>
      <c r="BA123" s="62"/>
      <c r="BB123" s="62"/>
      <c r="BC123" s="62"/>
      <c r="BD123" s="62"/>
      <c r="BE123" s="62"/>
      <c r="BF123" s="62"/>
      <c r="BG123" s="62"/>
      <c r="BH123" s="62"/>
      <c r="BI123" s="63"/>
      <c r="BJ123" s="61" t="s">
        <v>247</v>
      </c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/>
      <c r="BV123" s="62"/>
      <c r="BW123" s="62"/>
      <c r="BX123" s="63"/>
    </row>
    <row r="124" spans="1:79" ht="32.25" customHeight="1" x14ac:dyDescent="0.2">
      <c r="A124" s="79"/>
      <c r="B124" s="80"/>
      <c r="C124" s="80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 t="s">
        <v>5</v>
      </c>
      <c r="AG124" s="46"/>
      <c r="AH124" s="46"/>
      <c r="AI124" s="46"/>
      <c r="AJ124" s="46"/>
      <c r="AK124" s="46" t="s">
        <v>4</v>
      </c>
      <c r="AL124" s="46"/>
      <c r="AM124" s="46"/>
      <c r="AN124" s="46"/>
      <c r="AO124" s="46"/>
      <c r="AP124" s="46" t="s">
        <v>154</v>
      </c>
      <c r="AQ124" s="46"/>
      <c r="AR124" s="46"/>
      <c r="AS124" s="46"/>
      <c r="AT124" s="46"/>
      <c r="AU124" s="46" t="s">
        <v>5</v>
      </c>
      <c r="AV124" s="46"/>
      <c r="AW124" s="46"/>
      <c r="AX124" s="46"/>
      <c r="AY124" s="46"/>
      <c r="AZ124" s="46" t="s">
        <v>4</v>
      </c>
      <c r="BA124" s="46"/>
      <c r="BB124" s="46"/>
      <c r="BC124" s="46"/>
      <c r="BD124" s="46"/>
      <c r="BE124" s="46" t="s">
        <v>112</v>
      </c>
      <c r="BF124" s="46"/>
      <c r="BG124" s="46"/>
      <c r="BH124" s="46"/>
      <c r="BI124" s="46"/>
      <c r="BJ124" s="46" t="s">
        <v>5</v>
      </c>
      <c r="BK124" s="46"/>
      <c r="BL124" s="46"/>
      <c r="BM124" s="46"/>
      <c r="BN124" s="46"/>
      <c r="BO124" s="46" t="s">
        <v>4</v>
      </c>
      <c r="BP124" s="46"/>
      <c r="BQ124" s="46"/>
      <c r="BR124" s="46"/>
      <c r="BS124" s="46"/>
      <c r="BT124" s="46" t="s">
        <v>119</v>
      </c>
      <c r="BU124" s="46"/>
      <c r="BV124" s="46"/>
      <c r="BW124" s="46"/>
      <c r="BX124" s="46"/>
    </row>
    <row r="125" spans="1:79" ht="15" customHeight="1" x14ac:dyDescent="0.2">
      <c r="A125" s="61">
        <v>1</v>
      </c>
      <c r="B125" s="62"/>
      <c r="C125" s="62"/>
      <c r="D125" s="46">
        <v>2</v>
      </c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>
        <v>3</v>
      </c>
      <c r="R125" s="46"/>
      <c r="S125" s="46"/>
      <c r="T125" s="46"/>
      <c r="U125" s="46"/>
      <c r="V125" s="46">
        <v>4</v>
      </c>
      <c r="W125" s="46"/>
      <c r="X125" s="46"/>
      <c r="Y125" s="46"/>
      <c r="Z125" s="46"/>
      <c r="AA125" s="46"/>
      <c r="AB125" s="46"/>
      <c r="AC125" s="46"/>
      <c r="AD125" s="46"/>
      <c r="AE125" s="46"/>
      <c r="AF125" s="46">
        <v>5</v>
      </c>
      <c r="AG125" s="46"/>
      <c r="AH125" s="46"/>
      <c r="AI125" s="46"/>
      <c r="AJ125" s="46"/>
      <c r="AK125" s="46">
        <v>6</v>
      </c>
      <c r="AL125" s="46"/>
      <c r="AM125" s="46"/>
      <c r="AN125" s="46"/>
      <c r="AO125" s="46"/>
      <c r="AP125" s="46">
        <v>7</v>
      </c>
      <c r="AQ125" s="46"/>
      <c r="AR125" s="46"/>
      <c r="AS125" s="46"/>
      <c r="AT125" s="46"/>
      <c r="AU125" s="46">
        <v>8</v>
      </c>
      <c r="AV125" s="46"/>
      <c r="AW125" s="46"/>
      <c r="AX125" s="46"/>
      <c r="AY125" s="46"/>
      <c r="AZ125" s="46">
        <v>9</v>
      </c>
      <c r="BA125" s="46"/>
      <c r="BB125" s="46"/>
      <c r="BC125" s="46"/>
      <c r="BD125" s="46"/>
      <c r="BE125" s="46">
        <v>10</v>
      </c>
      <c r="BF125" s="46"/>
      <c r="BG125" s="46"/>
      <c r="BH125" s="46"/>
      <c r="BI125" s="46"/>
      <c r="BJ125" s="46">
        <v>11</v>
      </c>
      <c r="BK125" s="46"/>
      <c r="BL125" s="46"/>
      <c r="BM125" s="46"/>
      <c r="BN125" s="46"/>
      <c r="BO125" s="46">
        <v>12</v>
      </c>
      <c r="BP125" s="46"/>
      <c r="BQ125" s="46"/>
      <c r="BR125" s="46"/>
      <c r="BS125" s="46"/>
      <c r="BT125" s="46">
        <v>13</v>
      </c>
      <c r="BU125" s="46"/>
      <c r="BV125" s="46"/>
      <c r="BW125" s="46"/>
      <c r="BX125" s="46"/>
    </row>
    <row r="126" spans="1:79" ht="10.5" hidden="1" customHeight="1" x14ac:dyDescent="0.2">
      <c r="A126" s="64" t="s">
        <v>187</v>
      </c>
      <c r="B126" s="65"/>
      <c r="C126" s="65"/>
      <c r="D126" s="46" t="s">
        <v>78</v>
      </c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 t="s">
        <v>91</v>
      </c>
      <c r="R126" s="46"/>
      <c r="S126" s="46"/>
      <c r="T126" s="46"/>
      <c r="U126" s="46"/>
      <c r="V126" s="46" t="s">
        <v>92</v>
      </c>
      <c r="W126" s="46"/>
      <c r="X126" s="46"/>
      <c r="Y126" s="46"/>
      <c r="Z126" s="46"/>
      <c r="AA126" s="46"/>
      <c r="AB126" s="46"/>
      <c r="AC126" s="46"/>
      <c r="AD126" s="46"/>
      <c r="AE126" s="46"/>
      <c r="AF126" s="44" t="s">
        <v>139</v>
      </c>
      <c r="AG126" s="44"/>
      <c r="AH126" s="44"/>
      <c r="AI126" s="44"/>
      <c r="AJ126" s="44"/>
      <c r="AK126" s="49" t="s">
        <v>140</v>
      </c>
      <c r="AL126" s="49"/>
      <c r="AM126" s="49"/>
      <c r="AN126" s="49"/>
      <c r="AO126" s="49"/>
      <c r="AP126" s="75" t="s">
        <v>261</v>
      </c>
      <c r="AQ126" s="75"/>
      <c r="AR126" s="75"/>
      <c r="AS126" s="75"/>
      <c r="AT126" s="75"/>
      <c r="AU126" s="44" t="s">
        <v>141</v>
      </c>
      <c r="AV126" s="44"/>
      <c r="AW126" s="44"/>
      <c r="AX126" s="44"/>
      <c r="AY126" s="44"/>
      <c r="AZ126" s="49" t="s">
        <v>142</v>
      </c>
      <c r="BA126" s="49"/>
      <c r="BB126" s="49"/>
      <c r="BC126" s="49"/>
      <c r="BD126" s="49"/>
      <c r="BE126" s="75" t="s">
        <v>261</v>
      </c>
      <c r="BF126" s="75"/>
      <c r="BG126" s="75"/>
      <c r="BH126" s="75"/>
      <c r="BI126" s="75"/>
      <c r="BJ126" s="44" t="s">
        <v>133</v>
      </c>
      <c r="BK126" s="44"/>
      <c r="BL126" s="44"/>
      <c r="BM126" s="44"/>
      <c r="BN126" s="44"/>
      <c r="BO126" s="49" t="s">
        <v>134</v>
      </c>
      <c r="BP126" s="49"/>
      <c r="BQ126" s="49"/>
      <c r="BR126" s="49"/>
      <c r="BS126" s="49"/>
      <c r="BT126" s="75" t="s">
        <v>261</v>
      </c>
      <c r="BU126" s="75"/>
      <c r="BV126" s="75"/>
      <c r="BW126" s="75"/>
      <c r="BX126" s="75"/>
      <c r="CA126" t="s">
        <v>45</v>
      </c>
    </row>
    <row r="127" spans="1:79" s="9" customFormat="1" ht="15" customHeight="1" x14ac:dyDescent="0.2">
      <c r="A127" s="126">
        <v>0</v>
      </c>
      <c r="B127" s="127"/>
      <c r="C127" s="127"/>
      <c r="D127" s="172" t="s">
        <v>260</v>
      </c>
      <c r="E127" s="172"/>
      <c r="F127" s="172"/>
      <c r="G127" s="172"/>
      <c r="H127" s="172"/>
      <c r="I127" s="172"/>
      <c r="J127" s="172"/>
      <c r="K127" s="172"/>
      <c r="L127" s="172"/>
      <c r="M127" s="172"/>
      <c r="N127" s="172"/>
      <c r="O127" s="172"/>
      <c r="P127" s="172"/>
      <c r="Q127" s="172"/>
      <c r="R127" s="172"/>
      <c r="S127" s="172"/>
      <c r="T127" s="172"/>
      <c r="U127" s="172"/>
      <c r="V127" s="172"/>
      <c r="W127" s="172"/>
      <c r="X127" s="172"/>
      <c r="Y127" s="172"/>
      <c r="Z127" s="172"/>
      <c r="AA127" s="172"/>
      <c r="AB127" s="172"/>
      <c r="AC127" s="172"/>
      <c r="AD127" s="172"/>
      <c r="AE127" s="172"/>
      <c r="AF127" s="173"/>
      <c r="AG127" s="173"/>
      <c r="AH127" s="173"/>
      <c r="AI127" s="173"/>
      <c r="AJ127" s="173"/>
      <c r="AK127" s="173"/>
      <c r="AL127" s="173"/>
      <c r="AM127" s="173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3"/>
      <c r="AY127" s="173"/>
      <c r="AZ127" s="173"/>
      <c r="BA127" s="173"/>
      <c r="BB127" s="173"/>
      <c r="BC127" s="173"/>
      <c r="BD127" s="173"/>
      <c r="BE127" s="173"/>
      <c r="BF127" s="173"/>
      <c r="BG127" s="173"/>
      <c r="BH127" s="173"/>
      <c r="BI127" s="173"/>
      <c r="BJ127" s="173"/>
      <c r="BK127" s="173"/>
      <c r="BL127" s="173"/>
      <c r="BM127" s="173"/>
      <c r="BN127" s="173"/>
      <c r="BO127" s="173"/>
      <c r="BP127" s="173"/>
      <c r="BQ127" s="173"/>
      <c r="BR127" s="173"/>
      <c r="BS127" s="173"/>
      <c r="BT127" s="173"/>
      <c r="BU127" s="173"/>
      <c r="BV127" s="173"/>
      <c r="BW127" s="173"/>
      <c r="BX127" s="173"/>
      <c r="CA127" s="9" t="s">
        <v>46</v>
      </c>
    </row>
    <row r="128" spans="1:79" s="137" customFormat="1" ht="71.25" customHeight="1" x14ac:dyDescent="0.2">
      <c r="A128" s="157">
        <v>0</v>
      </c>
      <c r="B128" s="158"/>
      <c r="C128" s="158"/>
      <c r="D128" s="175" t="s">
        <v>353</v>
      </c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3"/>
      <c r="Q128" s="46" t="s">
        <v>223</v>
      </c>
      <c r="R128" s="46"/>
      <c r="S128" s="46"/>
      <c r="T128" s="46"/>
      <c r="U128" s="46"/>
      <c r="V128" s="175" t="s">
        <v>354</v>
      </c>
      <c r="W128" s="132"/>
      <c r="X128" s="132"/>
      <c r="Y128" s="132"/>
      <c r="Z128" s="132"/>
      <c r="AA128" s="132"/>
      <c r="AB128" s="132"/>
      <c r="AC128" s="132"/>
      <c r="AD128" s="132"/>
      <c r="AE128" s="133"/>
      <c r="AF128" s="176">
        <v>788751</v>
      </c>
      <c r="AG128" s="176"/>
      <c r="AH128" s="176"/>
      <c r="AI128" s="176"/>
      <c r="AJ128" s="176"/>
      <c r="AK128" s="176">
        <v>0</v>
      </c>
      <c r="AL128" s="176"/>
      <c r="AM128" s="176"/>
      <c r="AN128" s="176"/>
      <c r="AO128" s="176"/>
      <c r="AP128" s="176">
        <v>788751</v>
      </c>
      <c r="AQ128" s="176"/>
      <c r="AR128" s="176"/>
      <c r="AS128" s="176"/>
      <c r="AT128" s="176"/>
      <c r="AU128" s="176">
        <v>965520</v>
      </c>
      <c r="AV128" s="176"/>
      <c r="AW128" s="176"/>
      <c r="AX128" s="176"/>
      <c r="AY128" s="176"/>
      <c r="AZ128" s="176">
        <v>0</v>
      </c>
      <c r="BA128" s="176"/>
      <c r="BB128" s="176"/>
      <c r="BC128" s="176"/>
      <c r="BD128" s="176"/>
      <c r="BE128" s="176">
        <v>965520</v>
      </c>
      <c r="BF128" s="176"/>
      <c r="BG128" s="176"/>
      <c r="BH128" s="176"/>
      <c r="BI128" s="176"/>
      <c r="BJ128" s="176">
        <v>355920</v>
      </c>
      <c r="BK128" s="176"/>
      <c r="BL128" s="176"/>
      <c r="BM128" s="176"/>
      <c r="BN128" s="176"/>
      <c r="BO128" s="176">
        <v>0</v>
      </c>
      <c r="BP128" s="176"/>
      <c r="BQ128" s="176"/>
      <c r="BR128" s="176"/>
      <c r="BS128" s="176"/>
      <c r="BT128" s="176">
        <v>355920</v>
      </c>
      <c r="BU128" s="176"/>
      <c r="BV128" s="176"/>
      <c r="BW128" s="176"/>
      <c r="BX128" s="176"/>
    </row>
    <row r="129" spans="1:76" s="137" customFormat="1" ht="45" customHeight="1" x14ac:dyDescent="0.2">
      <c r="A129" s="157">
        <v>0</v>
      </c>
      <c r="B129" s="158"/>
      <c r="C129" s="158"/>
      <c r="D129" s="175" t="s">
        <v>355</v>
      </c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3"/>
      <c r="Q129" s="46" t="s">
        <v>223</v>
      </c>
      <c r="R129" s="46"/>
      <c r="S129" s="46"/>
      <c r="T129" s="46"/>
      <c r="U129" s="46"/>
      <c r="V129" s="175" t="s">
        <v>354</v>
      </c>
      <c r="W129" s="132"/>
      <c r="X129" s="132"/>
      <c r="Y129" s="132"/>
      <c r="Z129" s="132"/>
      <c r="AA129" s="132"/>
      <c r="AB129" s="132"/>
      <c r="AC129" s="132"/>
      <c r="AD129" s="132"/>
      <c r="AE129" s="133"/>
      <c r="AF129" s="176">
        <v>156387</v>
      </c>
      <c r="AG129" s="176"/>
      <c r="AH129" s="176"/>
      <c r="AI129" s="176"/>
      <c r="AJ129" s="176"/>
      <c r="AK129" s="176">
        <v>0</v>
      </c>
      <c r="AL129" s="176"/>
      <c r="AM129" s="176"/>
      <c r="AN129" s="176"/>
      <c r="AO129" s="176"/>
      <c r="AP129" s="176">
        <v>156387</v>
      </c>
      <c r="AQ129" s="176"/>
      <c r="AR129" s="176"/>
      <c r="AS129" s="176"/>
      <c r="AT129" s="176"/>
      <c r="AU129" s="176">
        <v>178139</v>
      </c>
      <c r="AV129" s="176"/>
      <c r="AW129" s="176"/>
      <c r="AX129" s="176"/>
      <c r="AY129" s="176"/>
      <c r="AZ129" s="176">
        <v>0</v>
      </c>
      <c r="BA129" s="176"/>
      <c r="BB129" s="176"/>
      <c r="BC129" s="176"/>
      <c r="BD129" s="176"/>
      <c r="BE129" s="176">
        <v>178139</v>
      </c>
      <c r="BF129" s="176"/>
      <c r="BG129" s="176"/>
      <c r="BH129" s="176"/>
      <c r="BI129" s="176"/>
      <c r="BJ129" s="176">
        <v>184150</v>
      </c>
      <c r="BK129" s="176"/>
      <c r="BL129" s="176"/>
      <c r="BM129" s="176"/>
      <c r="BN129" s="176"/>
      <c r="BO129" s="176">
        <v>0</v>
      </c>
      <c r="BP129" s="176"/>
      <c r="BQ129" s="176"/>
      <c r="BR129" s="176"/>
      <c r="BS129" s="176"/>
      <c r="BT129" s="176">
        <v>184150</v>
      </c>
      <c r="BU129" s="176"/>
      <c r="BV129" s="176"/>
      <c r="BW129" s="176"/>
      <c r="BX129" s="176"/>
    </row>
    <row r="130" spans="1:76" s="137" customFormat="1" ht="105" customHeight="1" x14ac:dyDescent="0.2">
      <c r="A130" s="157">
        <v>0</v>
      </c>
      <c r="B130" s="158"/>
      <c r="C130" s="158"/>
      <c r="D130" s="175" t="s">
        <v>356</v>
      </c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3"/>
      <c r="Q130" s="46" t="s">
        <v>223</v>
      </c>
      <c r="R130" s="46"/>
      <c r="S130" s="46"/>
      <c r="T130" s="46"/>
      <c r="U130" s="46"/>
      <c r="V130" s="175" t="s">
        <v>354</v>
      </c>
      <c r="W130" s="132"/>
      <c r="X130" s="132"/>
      <c r="Y130" s="132"/>
      <c r="Z130" s="132"/>
      <c r="AA130" s="132"/>
      <c r="AB130" s="132"/>
      <c r="AC130" s="132"/>
      <c r="AD130" s="132"/>
      <c r="AE130" s="133"/>
      <c r="AF130" s="176">
        <v>121117.14</v>
      </c>
      <c r="AG130" s="176"/>
      <c r="AH130" s="176"/>
      <c r="AI130" s="176"/>
      <c r="AJ130" s="176"/>
      <c r="AK130" s="176">
        <v>0</v>
      </c>
      <c r="AL130" s="176"/>
      <c r="AM130" s="176"/>
      <c r="AN130" s="176"/>
      <c r="AO130" s="176"/>
      <c r="AP130" s="176">
        <v>121117.14</v>
      </c>
      <c r="AQ130" s="176"/>
      <c r="AR130" s="176"/>
      <c r="AS130" s="176"/>
      <c r="AT130" s="176"/>
      <c r="AU130" s="176">
        <v>0</v>
      </c>
      <c r="AV130" s="176"/>
      <c r="AW130" s="176"/>
      <c r="AX130" s="176"/>
      <c r="AY130" s="176"/>
      <c r="AZ130" s="176">
        <v>0</v>
      </c>
      <c r="BA130" s="176"/>
      <c r="BB130" s="176"/>
      <c r="BC130" s="176"/>
      <c r="BD130" s="176"/>
      <c r="BE130" s="176">
        <v>0</v>
      </c>
      <c r="BF130" s="176"/>
      <c r="BG130" s="176"/>
      <c r="BH130" s="176"/>
      <c r="BI130" s="176"/>
      <c r="BJ130" s="176">
        <v>0</v>
      </c>
      <c r="BK130" s="176"/>
      <c r="BL130" s="176"/>
      <c r="BM130" s="176"/>
      <c r="BN130" s="176"/>
      <c r="BO130" s="176">
        <v>0</v>
      </c>
      <c r="BP130" s="176"/>
      <c r="BQ130" s="176"/>
      <c r="BR130" s="176"/>
      <c r="BS130" s="176"/>
      <c r="BT130" s="176">
        <v>0</v>
      </c>
      <c r="BU130" s="176"/>
      <c r="BV130" s="176"/>
      <c r="BW130" s="176"/>
      <c r="BX130" s="176"/>
    </row>
    <row r="131" spans="1:76" s="137" customFormat="1" ht="60" customHeight="1" x14ac:dyDescent="0.2">
      <c r="A131" s="157">
        <v>0</v>
      </c>
      <c r="B131" s="158"/>
      <c r="C131" s="158"/>
      <c r="D131" s="175" t="s">
        <v>357</v>
      </c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3"/>
      <c r="Q131" s="46" t="s">
        <v>223</v>
      </c>
      <c r="R131" s="46"/>
      <c r="S131" s="46"/>
      <c r="T131" s="46"/>
      <c r="U131" s="46"/>
      <c r="V131" s="175" t="s">
        <v>354</v>
      </c>
      <c r="W131" s="132"/>
      <c r="X131" s="132"/>
      <c r="Y131" s="132"/>
      <c r="Z131" s="132"/>
      <c r="AA131" s="132"/>
      <c r="AB131" s="132"/>
      <c r="AC131" s="132"/>
      <c r="AD131" s="132"/>
      <c r="AE131" s="133"/>
      <c r="AF131" s="176">
        <v>708099.28</v>
      </c>
      <c r="AG131" s="176"/>
      <c r="AH131" s="176"/>
      <c r="AI131" s="176"/>
      <c r="AJ131" s="176"/>
      <c r="AK131" s="176">
        <v>0</v>
      </c>
      <c r="AL131" s="176"/>
      <c r="AM131" s="176"/>
      <c r="AN131" s="176"/>
      <c r="AO131" s="176"/>
      <c r="AP131" s="176">
        <v>708099.28</v>
      </c>
      <c r="AQ131" s="176"/>
      <c r="AR131" s="176"/>
      <c r="AS131" s="176"/>
      <c r="AT131" s="176"/>
      <c r="AU131" s="176">
        <v>840000</v>
      </c>
      <c r="AV131" s="176"/>
      <c r="AW131" s="176"/>
      <c r="AX131" s="176"/>
      <c r="AY131" s="176"/>
      <c r="AZ131" s="176">
        <v>0</v>
      </c>
      <c r="BA131" s="176"/>
      <c r="BB131" s="176"/>
      <c r="BC131" s="176"/>
      <c r="BD131" s="176"/>
      <c r="BE131" s="176">
        <v>840000</v>
      </c>
      <c r="BF131" s="176"/>
      <c r="BG131" s="176"/>
      <c r="BH131" s="176"/>
      <c r="BI131" s="176"/>
      <c r="BJ131" s="176">
        <v>1020000</v>
      </c>
      <c r="BK131" s="176"/>
      <c r="BL131" s="176"/>
      <c r="BM131" s="176"/>
      <c r="BN131" s="176"/>
      <c r="BO131" s="176">
        <v>0</v>
      </c>
      <c r="BP131" s="176"/>
      <c r="BQ131" s="176"/>
      <c r="BR131" s="176"/>
      <c r="BS131" s="176"/>
      <c r="BT131" s="176">
        <v>1020000</v>
      </c>
      <c r="BU131" s="176"/>
      <c r="BV131" s="176"/>
      <c r="BW131" s="176"/>
      <c r="BX131" s="176"/>
    </row>
    <row r="132" spans="1:76" s="137" customFormat="1" ht="45" customHeight="1" x14ac:dyDescent="0.2">
      <c r="A132" s="157">
        <v>0</v>
      </c>
      <c r="B132" s="158"/>
      <c r="C132" s="158"/>
      <c r="D132" s="175" t="s">
        <v>358</v>
      </c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3"/>
      <c r="Q132" s="46" t="s">
        <v>223</v>
      </c>
      <c r="R132" s="46"/>
      <c r="S132" s="46"/>
      <c r="T132" s="46"/>
      <c r="U132" s="46"/>
      <c r="V132" s="175" t="s">
        <v>354</v>
      </c>
      <c r="W132" s="132"/>
      <c r="X132" s="132"/>
      <c r="Y132" s="132"/>
      <c r="Z132" s="132"/>
      <c r="AA132" s="132"/>
      <c r="AB132" s="132"/>
      <c r="AC132" s="132"/>
      <c r="AD132" s="132"/>
      <c r="AE132" s="133"/>
      <c r="AF132" s="176">
        <v>3000000</v>
      </c>
      <c r="AG132" s="176"/>
      <c r="AH132" s="176"/>
      <c r="AI132" s="176"/>
      <c r="AJ132" s="176"/>
      <c r="AK132" s="176">
        <v>0</v>
      </c>
      <c r="AL132" s="176"/>
      <c r="AM132" s="176"/>
      <c r="AN132" s="176"/>
      <c r="AO132" s="176"/>
      <c r="AP132" s="176">
        <v>3000000</v>
      </c>
      <c r="AQ132" s="176"/>
      <c r="AR132" s="176"/>
      <c r="AS132" s="176"/>
      <c r="AT132" s="176"/>
      <c r="AU132" s="176">
        <v>0</v>
      </c>
      <c r="AV132" s="176"/>
      <c r="AW132" s="176"/>
      <c r="AX132" s="176"/>
      <c r="AY132" s="176"/>
      <c r="AZ132" s="176">
        <v>0</v>
      </c>
      <c r="BA132" s="176"/>
      <c r="BB132" s="176"/>
      <c r="BC132" s="176"/>
      <c r="BD132" s="176"/>
      <c r="BE132" s="176">
        <v>0</v>
      </c>
      <c r="BF132" s="176"/>
      <c r="BG132" s="176"/>
      <c r="BH132" s="176"/>
      <c r="BI132" s="176"/>
      <c r="BJ132" s="176">
        <v>0</v>
      </c>
      <c r="BK132" s="176"/>
      <c r="BL132" s="176"/>
      <c r="BM132" s="176"/>
      <c r="BN132" s="176"/>
      <c r="BO132" s="176">
        <v>0</v>
      </c>
      <c r="BP132" s="176"/>
      <c r="BQ132" s="176"/>
      <c r="BR132" s="176"/>
      <c r="BS132" s="176"/>
      <c r="BT132" s="176">
        <v>0</v>
      </c>
      <c r="BU132" s="176"/>
      <c r="BV132" s="176"/>
      <c r="BW132" s="176"/>
      <c r="BX132" s="176"/>
    </row>
    <row r="133" spans="1:76" s="137" customFormat="1" ht="75" customHeight="1" x14ac:dyDescent="0.2">
      <c r="A133" s="157">
        <v>0</v>
      </c>
      <c r="B133" s="158"/>
      <c r="C133" s="158"/>
      <c r="D133" s="175" t="s">
        <v>359</v>
      </c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3"/>
      <c r="Q133" s="46" t="s">
        <v>223</v>
      </c>
      <c r="R133" s="46"/>
      <c r="S133" s="46"/>
      <c r="T133" s="46"/>
      <c r="U133" s="46"/>
      <c r="V133" s="175" t="s">
        <v>360</v>
      </c>
      <c r="W133" s="132"/>
      <c r="X133" s="132"/>
      <c r="Y133" s="132"/>
      <c r="Z133" s="132"/>
      <c r="AA133" s="132"/>
      <c r="AB133" s="132"/>
      <c r="AC133" s="132"/>
      <c r="AD133" s="132"/>
      <c r="AE133" s="133"/>
      <c r="AF133" s="176">
        <v>800000</v>
      </c>
      <c r="AG133" s="176"/>
      <c r="AH133" s="176"/>
      <c r="AI133" s="176"/>
      <c r="AJ133" s="176"/>
      <c r="AK133" s="176">
        <v>0</v>
      </c>
      <c r="AL133" s="176"/>
      <c r="AM133" s="176"/>
      <c r="AN133" s="176"/>
      <c r="AO133" s="176"/>
      <c r="AP133" s="176">
        <v>800000</v>
      </c>
      <c r="AQ133" s="176"/>
      <c r="AR133" s="176"/>
      <c r="AS133" s="176"/>
      <c r="AT133" s="176"/>
      <c r="AU133" s="176">
        <v>0</v>
      </c>
      <c r="AV133" s="176"/>
      <c r="AW133" s="176"/>
      <c r="AX133" s="176"/>
      <c r="AY133" s="176"/>
      <c r="AZ133" s="176">
        <v>0</v>
      </c>
      <c r="BA133" s="176"/>
      <c r="BB133" s="176"/>
      <c r="BC133" s="176"/>
      <c r="BD133" s="176"/>
      <c r="BE133" s="176">
        <v>0</v>
      </c>
      <c r="BF133" s="176"/>
      <c r="BG133" s="176"/>
      <c r="BH133" s="176"/>
      <c r="BI133" s="176"/>
      <c r="BJ133" s="176">
        <v>2205900</v>
      </c>
      <c r="BK133" s="176"/>
      <c r="BL133" s="176"/>
      <c r="BM133" s="176"/>
      <c r="BN133" s="176"/>
      <c r="BO133" s="176">
        <v>0</v>
      </c>
      <c r="BP133" s="176"/>
      <c r="BQ133" s="176"/>
      <c r="BR133" s="176"/>
      <c r="BS133" s="176"/>
      <c r="BT133" s="176">
        <v>2205900</v>
      </c>
      <c r="BU133" s="176"/>
      <c r="BV133" s="176"/>
      <c r="BW133" s="176"/>
      <c r="BX133" s="176"/>
    </row>
    <row r="134" spans="1:76" s="137" customFormat="1" ht="60" customHeight="1" x14ac:dyDescent="0.2">
      <c r="A134" s="157">
        <v>0</v>
      </c>
      <c r="B134" s="158"/>
      <c r="C134" s="158"/>
      <c r="D134" s="175" t="s">
        <v>361</v>
      </c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3"/>
      <c r="Q134" s="46" t="s">
        <v>223</v>
      </c>
      <c r="R134" s="46"/>
      <c r="S134" s="46"/>
      <c r="T134" s="46"/>
      <c r="U134" s="46"/>
      <c r="V134" s="175" t="s">
        <v>354</v>
      </c>
      <c r="W134" s="132"/>
      <c r="X134" s="132"/>
      <c r="Y134" s="132"/>
      <c r="Z134" s="132"/>
      <c r="AA134" s="132"/>
      <c r="AB134" s="132"/>
      <c r="AC134" s="132"/>
      <c r="AD134" s="132"/>
      <c r="AE134" s="133"/>
      <c r="AF134" s="176">
        <v>400000</v>
      </c>
      <c r="AG134" s="176"/>
      <c r="AH134" s="176"/>
      <c r="AI134" s="176"/>
      <c r="AJ134" s="176"/>
      <c r="AK134" s="176">
        <v>0</v>
      </c>
      <c r="AL134" s="176"/>
      <c r="AM134" s="176"/>
      <c r="AN134" s="176"/>
      <c r="AO134" s="176"/>
      <c r="AP134" s="176">
        <v>400000</v>
      </c>
      <c r="AQ134" s="176"/>
      <c r="AR134" s="176"/>
      <c r="AS134" s="176"/>
      <c r="AT134" s="176"/>
      <c r="AU134" s="176">
        <v>0</v>
      </c>
      <c r="AV134" s="176"/>
      <c r="AW134" s="176"/>
      <c r="AX134" s="176"/>
      <c r="AY134" s="176"/>
      <c r="AZ134" s="176">
        <v>0</v>
      </c>
      <c r="BA134" s="176"/>
      <c r="BB134" s="176"/>
      <c r="BC134" s="176"/>
      <c r="BD134" s="176"/>
      <c r="BE134" s="176">
        <v>0</v>
      </c>
      <c r="BF134" s="176"/>
      <c r="BG134" s="176"/>
      <c r="BH134" s="176"/>
      <c r="BI134" s="176"/>
      <c r="BJ134" s="176">
        <v>0</v>
      </c>
      <c r="BK134" s="176"/>
      <c r="BL134" s="176"/>
      <c r="BM134" s="176"/>
      <c r="BN134" s="176"/>
      <c r="BO134" s="176">
        <v>0</v>
      </c>
      <c r="BP134" s="176"/>
      <c r="BQ134" s="176"/>
      <c r="BR134" s="176"/>
      <c r="BS134" s="176"/>
      <c r="BT134" s="176">
        <v>0</v>
      </c>
      <c r="BU134" s="176"/>
      <c r="BV134" s="176"/>
      <c r="BW134" s="176"/>
      <c r="BX134" s="176"/>
    </row>
    <row r="135" spans="1:76" s="137" customFormat="1" ht="45" customHeight="1" x14ac:dyDescent="0.2">
      <c r="A135" s="157">
        <v>0</v>
      </c>
      <c r="B135" s="158"/>
      <c r="C135" s="158"/>
      <c r="D135" s="175" t="s">
        <v>362</v>
      </c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3"/>
      <c r="Q135" s="46" t="s">
        <v>223</v>
      </c>
      <c r="R135" s="46"/>
      <c r="S135" s="46"/>
      <c r="T135" s="46"/>
      <c r="U135" s="46"/>
      <c r="V135" s="175" t="s">
        <v>354</v>
      </c>
      <c r="W135" s="132"/>
      <c r="X135" s="132"/>
      <c r="Y135" s="132"/>
      <c r="Z135" s="132"/>
      <c r="AA135" s="132"/>
      <c r="AB135" s="132"/>
      <c r="AC135" s="132"/>
      <c r="AD135" s="132"/>
      <c r="AE135" s="133"/>
      <c r="AF135" s="176">
        <v>9040101.4100000001</v>
      </c>
      <c r="AG135" s="176"/>
      <c r="AH135" s="176"/>
      <c r="AI135" s="176"/>
      <c r="AJ135" s="176"/>
      <c r="AK135" s="176">
        <v>0</v>
      </c>
      <c r="AL135" s="176"/>
      <c r="AM135" s="176"/>
      <c r="AN135" s="176"/>
      <c r="AO135" s="176"/>
      <c r="AP135" s="176">
        <v>9040101.4100000001</v>
      </c>
      <c r="AQ135" s="176"/>
      <c r="AR135" s="176"/>
      <c r="AS135" s="176"/>
      <c r="AT135" s="176"/>
      <c r="AU135" s="176">
        <v>0</v>
      </c>
      <c r="AV135" s="176"/>
      <c r="AW135" s="176"/>
      <c r="AX135" s="176"/>
      <c r="AY135" s="176"/>
      <c r="AZ135" s="176">
        <v>0</v>
      </c>
      <c r="BA135" s="176"/>
      <c r="BB135" s="176"/>
      <c r="BC135" s="176"/>
      <c r="BD135" s="176"/>
      <c r="BE135" s="176">
        <v>0</v>
      </c>
      <c r="BF135" s="176"/>
      <c r="BG135" s="176"/>
      <c r="BH135" s="176"/>
      <c r="BI135" s="176"/>
      <c r="BJ135" s="176">
        <v>0</v>
      </c>
      <c r="BK135" s="176"/>
      <c r="BL135" s="176"/>
      <c r="BM135" s="176"/>
      <c r="BN135" s="176"/>
      <c r="BO135" s="176">
        <v>0</v>
      </c>
      <c r="BP135" s="176"/>
      <c r="BQ135" s="176"/>
      <c r="BR135" s="176"/>
      <c r="BS135" s="176"/>
      <c r="BT135" s="176">
        <v>0</v>
      </c>
      <c r="BU135" s="176"/>
      <c r="BV135" s="176"/>
      <c r="BW135" s="176"/>
      <c r="BX135" s="176"/>
    </row>
    <row r="136" spans="1:76" s="137" customFormat="1" ht="30" customHeight="1" x14ac:dyDescent="0.2">
      <c r="A136" s="157">
        <v>0</v>
      </c>
      <c r="B136" s="158"/>
      <c r="C136" s="158"/>
      <c r="D136" s="175" t="s">
        <v>363</v>
      </c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3"/>
      <c r="Q136" s="46" t="s">
        <v>223</v>
      </c>
      <c r="R136" s="46"/>
      <c r="S136" s="46"/>
      <c r="T136" s="46"/>
      <c r="U136" s="46"/>
      <c r="V136" s="175" t="s">
        <v>354</v>
      </c>
      <c r="W136" s="132"/>
      <c r="X136" s="132"/>
      <c r="Y136" s="132"/>
      <c r="Z136" s="132"/>
      <c r="AA136" s="132"/>
      <c r="AB136" s="132"/>
      <c r="AC136" s="132"/>
      <c r="AD136" s="132"/>
      <c r="AE136" s="133"/>
      <c r="AF136" s="176">
        <v>1495000</v>
      </c>
      <c r="AG136" s="176"/>
      <c r="AH136" s="176"/>
      <c r="AI136" s="176"/>
      <c r="AJ136" s="176"/>
      <c r="AK136" s="176">
        <v>0</v>
      </c>
      <c r="AL136" s="176"/>
      <c r="AM136" s="176"/>
      <c r="AN136" s="176"/>
      <c r="AO136" s="176"/>
      <c r="AP136" s="176">
        <v>1495000</v>
      </c>
      <c r="AQ136" s="176"/>
      <c r="AR136" s="176"/>
      <c r="AS136" s="176"/>
      <c r="AT136" s="176"/>
      <c r="AU136" s="176">
        <v>0</v>
      </c>
      <c r="AV136" s="176"/>
      <c r="AW136" s="176"/>
      <c r="AX136" s="176"/>
      <c r="AY136" s="176"/>
      <c r="AZ136" s="176">
        <v>0</v>
      </c>
      <c r="BA136" s="176"/>
      <c r="BB136" s="176"/>
      <c r="BC136" s="176"/>
      <c r="BD136" s="176"/>
      <c r="BE136" s="176">
        <v>0</v>
      </c>
      <c r="BF136" s="176"/>
      <c r="BG136" s="176"/>
      <c r="BH136" s="176"/>
      <c r="BI136" s="176"/>
      <c r="BJ136" s="176">
        <v>0</v>
      </c>
      <c r="BK136" s="176"/>
      <c r="BL136" s="176"/>
      <c r="BM136" s="176"/>
      <c r="BN136" s="176"/>
      <c r="BO136" s="176">
        <v>0</v>
      </c>
      <c r="BP136" s="176"/>
      <c r="BQ136" s="176"/>
      <c r="BR136" s="176"/>
      <c r="BS136" s="176"/>
      <c r="BT136" s="176">
        <v>0</v>
      </c>
      <c r="BU136" s="176"/>
      <c r="BV136" s="176"/>
      <c r="BW136" s="176"/>
      <c r="BX136" s="176"/>
    </row>
    <row r="137" spans="1:76" s="137" customFormat="1" ht="60" customHeight="1" x14ac:dyDescent="0.2">
      <c r="A137" s="157">
        <v>0</v>
      </c>
      <c r="B137" s="158"/>
      <c r="C137" s="158"/>
      <c r="D137" s="175" t="s">
        <v>364</v>
      </c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3"/>
      <c r="Q137" s="46" t="s">
        <v>223</v>
      </c>
      <c r="R137" s="46"/>
      <c r="S137" s="46"/>
      <c r="T137" s="46"/>
      <c r="U137" s="46"/>
      <c r="V137" s="175" t="s">
        <v>365</v>
      </c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176">
        <v>150000</v>
      </c>
      <c r="AG137" s="176"/>
      <c r="AH137" s="176"/>
      <c r="AI137" s="176"/>
      <c r="AJ137" s="176"/>
      <c r="AK137" s="176">
        <v>0</v>
      </c>
      <c r="AL137" s="176"/>
      <c r="AM137" s="176"/>
      <c r="AN137" s="176"/>
      <c r="AO137" s="176"/>
      <c r="AP137" s="176">
        <v>150000</v>
      </c>
      <c r="AQ137" s="176"/>
      <c r="AR137" s="176"/>
      <c r="AS137" s="176"/>
      <c r="AT137" s="176"/>
      <c r="AU137" s="176">
        <v>0</v>
      </c>
      <c r="AV137" s="176"/>
      <c r="AW137" s="176"/>
      <c r="AX137" s="176"/>
      <c r="AY137" s="176"/>
      <c r="AZ137" s="176">
        <v>0</v>
      </c>
      <c r="BA137" s="176"/>
      <c r="BB137" s="176"/>
      <c r="BC137" s="176"/>
      <c r="BD137" s="176"/>
      <c r="BE137" s="176">
        <v>0</v>
      </c>
      <c r="BF137" s="176"/>
      <c r="BG137" s="176"/>
      <c r="BH137" s="176"/>
      <c r="BI137" s="176"/>
      <c r="BJ137" s="176">
        <v>0</v>
      </c>
      <c r="BK137" s="176"/>
      <c r="BL137" s="176"/>
      <c r="BM137" s="176"/>
      <c r="BN137" s="176"/>
      <c r="BO137" s="176">
        <v>0</v>
      </c>
      <c r="BP137" s="176"/>
      <c r="BQ137" s="176"/>
      <c r="BR137" s="176"/>
      <c r="BS137" s="176"/>
      <c r="BT137" s="176">
        <v>0</v>
      </c>
      <c r="BU137" s="176"/>
      <c r="BV137" s="176"/>
      <c r="BW137" s="176"/>
      <c r="BX137" s="176"/>
    </row>
    <row r="138" spans="1:76" s="137" customFormat="1" ht="45" customHeight="1" x14ac:dyDescent="0.2">
      <c r="A138" s="157">
        <v>0</v>
      </c>
      <c r="B138" s="158"/>
      <c r="C138" s="158"/>
      <c r="D138" s="175" t="s">
        <v>366</v>
      </c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3"/>
      <c r="Q138" s="46" t="s">
        <v>223</v>
      </c>
      <c r="R138" s="46"/>
      <c r="S138" s="46"/>
      <c r="T138" s="46"/>
      <c r="U138" s="46"/>
      <c r="V138" s="175" t="s">
        <v>354</v>
      </c>
      <c r="W138" s="132"/>
      <c r="X138" s="132"/>
      <c r="Y138" s="132"/>
      <c r="Z138" s="132"/>
      <c r="AA138" s="132"/>
      <c r="AB138" s="132"/>
      <c r="AC138" s="132"/>
      <c r="AD138" s="132"/>
      <c r="AE138" s="133"/>
      <c r="AF138" s="176">
        <v>1000000</v>
      </c>
      <c r="AG138" s="176"/>
      <c r="AH138" s="176"/>
      <c r="AI138" s="176"/>
      <c r="AJ138" s="176"/>
      <c r="AK138" s="176">
        <v>0</v>
      </c>
      <c r="AL138" s="176"/>
      <c r="AM138" s="176"/>
      <c r="AN138" s="176"/>
      <c r="AO138" s="176"/>
      <c r="AP138" s="176">
        <v>1000000</v>
      </c>
      <c r="AQ138" s="176"/>
      <c r="AR138" s="176"/>
      <c r="AS138" s="176"/>
      <c r="AT138" s="176"/>
      <c r="AU138" s="176">
        <v>0</v>
      </c>
      <c r="AV138" s="176"/>
      <c r="AW138" s="176"/>
      <c r="AX138" s="176"/>
      <c r="AY138" s="176"/>
      <c r="AZ138" s="176">
        <v>0</v>
      </c>
      <c r="BA138" s="176"/>
      <c r="BB138" s="176"/>
      <c r="BC138" s="176"/>
      <c r="BD138" s="176"/>
      <c r="BE138" s="176">
        <v>0</v>
      </c>
      <c r="BF138" s="176"/>
      <c r="BG138" s="176"/>
      <c r="BH138" s="176"/>
      <c r="BI138" s="176"/>
      <c r="BJ138" s="176">
        <v>0</v>
      </c>
      <c r="BK138" s="176"/>
      <c r="BL138" s="176"/>
      <c r="BM138" s="176"/>
      <c r="BN138" s="176"/>
      <c r="BO138" s="176">
        <v>0</v>
      </c>
      <c r="BP138" s="176"/>
      <c r="BQ138" s="176"/>
      <c r="BR138" s="176"/>
      <c r="BS138" s="176"/>
      <c r="BT138" s="176">
        <v>0</v>
      </c>
      <c r="BU138" s="176"/>
      <c r="BV138" s="176"/>
      <c r="BW138" s="176"/>
      <c r="BX138" s="176"/>
    </row>
    <row r="139" spans="1:76" s="137" customFormat="1" ht="60" customHeight="1" x14ac:dyDescent="0.2">
      <c r="A139" s="157">
        <v>0</v>
      </c>
      <c r="B139" s="158"/>
      <c r="C139" s="158"/>
      <c r="D139" s="175" t="s">
        <v>367</v>
      </c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3"/>
      <c r="Q139" s="46" t="s">
        <v>223</v>
      </c>
      <c r="R139" s="46"/>
      <c r="S139" s="46"/>
      <c r="T139" s="46"/>
      <c r="U139" s="46"/>
      <c r="V139" s="175" t="s">
        <v>354</v>
      </c>
      <c r="W139" s="132"/>
      <c r="X139" s="132"/>
      <c r="Y139" s="132"/>
      <c r="Z139" s="132"/>
      <c r="AA139" s="132"/>
      <c r="AB139" s="132"/>
      <c r="AC139" s="132"/>
      <c r="AD139" s="132"/>
      <c r="AE139" s="133"/>
      <c r="AF139" s="176">
        <v>500000</v>
      </c>
      <c r="AG139" s="176"/>
      <c r="AH139" s="176"/>
      <c r="AI139" s="176"/>
      <c r="AJ139" s="176"/>
      <c r="AK139" s="176">
        <v>0</v>
      </c>
      <c r="AL139" s="176"/>
      <c r="AM139" s="176"/>
      <c r="AN139" s="176"/>
      <c r="AO139" s="176"/>
      <c r="AP139" s="176">
        <v>500000</v>
      </c>
      <c r="AQ139" s="176"/>
      <c r="AR139" s="176"/>
      <c r="AS139" s="176"/>
      <c r="AT139" s="176"/>
      <c r="AU139" s="176">
        <v>0</v>
      </c>
      <c r="AV139" s="176"/>
      <c r="AW139" s="176"/>
      <c r="AX139" s="176"/>
      <c r="AY139" s="176"/>
      <c r="AZ139" s="176">
        <v>0</v>
      </c>
      <c r="BA139" s="176"/>
      <c r="BB139" s="176"/>
      <c r="BC139" s="176"/>
      <c r="BD139" s="176"/>
      <c r="BE139" s="176">
        <v>0</v>
      </c>
      <c r="BF139" s="176"/>
      <c r="BG139" s="176"/>
      <c r="BH139" s="176"/>
      <c r="BI139" s="176"/>
      <c r="BJ139" s="176">
        <v>0</v>
      </c>
      <c r="BK139" s="176"/>
      <c r="BL139" s="176"/>
      <c r="BM139" s="176"/>
      <c r="BN139" s="176"/>
      <c r="BO139" s="176">
        <v>0</v>
      </c>
      <c r="BP139" s="176"/>
      <c r="BQ139" s="176"/>
      <c r="BR139" s="176"/>
      <c r="BS139" s="176"/>
      <c r="BT139" s="176">
        <v>0</v>
      </c>
      <c r="BU139" s="176"/>
      <c r="BV139" s="176"/>
      <c r="BW139" s="176"/>
      <c r="BX139" s="176"/>
    </row>
    <row r="140" spans="1:76" s="9" customFormat="1" ht="15" customHeight="1" x14ac:dyDescent="0.2">
      <c r="A140" s="126">
        <v>0</v>
      </c>
      <c r="B140" s="127"/>
      <c r="C140" s="127"/>
      <c r="D140" s="174" t="s">
        <v>266</v>
      </c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40"/>
      <c r="Q140" s="172"/>
      <c r="R140" s="172"/>
      <c r="S140" s="172"/>
      <c r="T140" s="172"/>
      <c r="U140" s="172"/>
      <c r="V140" s="174"/>
      <c r="W140" s="139"/>
      <c r="X140" s="139"/>
      <c r="Y140" s="139"/>
      <c r="Z140" s="139"/>
      <c r="AA140" s="139"/>
      <c r="AB140" s="139"/>
      <c r="AC140" s="139"/>
      <c r="AD140" s="139"/>
      <c r="AE140" s="140"/>
      <c r="AF140" s="173"/>
      <c r="AG140" s="173"/>
      <c r="AH140" s="173"/>
      <c r="AI140" s="173"/>
      <c r="AJ140" s="173"/>
      <c r="AK140" s="173"/>
      <c r="AL140" s="173"/>
      <c r="AM140" s="173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3"/>
      <c r="AY140" s="173"/>
      <c r="AZ140" s="173"/>
      <c r="BA140" s="173"/>
      <c r="BB140" s="173"/>
      <c r="BC140" s="173"/>
      <c r="BD140" s="173"/>
      <c r="BE140" s="173"/>
      <c r="BF140" s="173"/>
      <c r="BG140" s="173"/>
      <c r="BH140" s="173"/>
      <c r="BI140" s="173"/>
      <c r="BJ140" s="173"/>
      <c r="BK140" s="173"/>
      <c r="BL140" s="173"/>
      <c r="BM140" s="173"/>
      <c r="BN140" s="173"/>
      <c r="BO140" s="173"/>
      <c r="BP140" s="173"/>
      <c r="BQ140" s="173"/>
      <c r="BR140" s="173"/>
      <c r="BS140" s="173"/>
      <c r="BT140" s="173"/>
      <c r="BU140" s="173"/>
      <c r="BV140" s="173"/>
      <c r="BW140" s="173"/>
      <c r="BX140" s="173"/>
    </row>
    <row r="141" spans="1:76" s="137" customFormat="1" ht="28.5" customHeight="1" x14ac:dyDescent="0.2">
      <c r="A141" s="157">
        <v>0</v>
      </c>
      <c r="B141" s="158"/>
      <c r="C141" s="158"/>
      <c r="D141" s="175" t="s">
        <v>368</v>
      </c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3"/>
      <c r="Q141" s="46" t="s">
        <v>369</v>
      </c>
      <c r="R141" s="46"/>
      <c r="S141" s="46"/>
      <c r="T141" s="46"/>
      <c r="U141" s="46"/>
      <c r="V141" s="175" t="s">
        <v>354</v>
      </c>
      <c r="W141" s="132"/>
      <c r="X141" s="132"/>
      <c r="Y141" s="132"/>
      <c r="Z141" s="132"/>
      <c r="AA141" s="132"/>
      <c r="AB141" s="132"/>
      <c r="AC141" s="132"/>
      <c r="AD141" s="132"/>
      <c r="AE141" s="133"/>
      <c r="AF141" s="176">
        <v>25</v>
      </c>
      <c r="AG141" s="176"/>
      <c r="AH141" s="176"/>
      <c r="AI141" s="176"/>
      <c r="AJ141" s="176"/>
      <c r="AK141" s="176">
        <v>0</v>
      </c>
      <c r="AL141" s="176"/>
      <c r="AM141" s="176"/>
      <c r="AN141" s="176"/>
      <c r="AO141" s="176"/>
      <c r="AP141" s="176">
        <v>25</v>
      </c>
      <c r="AQ141" s="176"/>
      <c r="AR141" s="176"/>
      <c r="AS141" s="176"/>
      <c r="AT141" s="176"/>
      <c r="AU141" s="176">
        <v>40</v>
      </c>
      <c r="AV141" s="176"/>
      <c r="AW141" s="176"/>
      <c r="AX141" s="176"/>
      <c r="AY141" s="176"/>
      <c r="AZ141" s="176">
        <v>0</v>
      </c>
      <c r="BA141" s="176"/>
      <c r="BB141" s="176"/>
      <c r="BC141" s="176"/>
      <c r="BD141" s="176"/>
      <c r="BE141" s="176">
        <v>40</v>
      </c>
      <c r="BF141" s="176"/>
      <c r="BG141" s="176"/>
      <c r="BH141" s="176"/>
      <c r="BI141" s="176"/>
      <c r="BJ141" s="176">
        <v>42</v>
      </c>
      <c r="BK141" s="176"/>
      <c r="BL141" s="176"/>
      <c r="BM141" s="176"/>
      <c r="BN141" s="176"/>
      <c r="BO141" s="176">
        <v>0</v>
      </c>
      <c r="BP141" s="176"/>
      <c r="BQ141" s="176"/>
      <c r="BR141" s="176"/>
      <c r="BS141" s="176"/>
      <c r="BT141" s="176">
        <v>42</v>
      </c>
      <c r="BU141" s="176"/>
      <c r="BV141" s="176"/>
      <c r="BW141" s="176"/>
      <c r="BX141" s="176"/>
    </row>
    <row r="142" spans="1:76" s="137" customFormat="1" ht="30" customHeight="1" x14ac:dyDescent="0.2">
      <c r="A142" s="157">
        <v>0</v>
      </c>
      <c r="B142" s="158"/>
      <c r="C142" s="158"/>
      <c r="D142" s="175" t="s">
        <v>370</v>
      </c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3"/>
      <c r="Q142" s="46" t="s">
        <v>369</v>
      </c>
      <c r="R142" s="46"/>
      <c r="S142" s="46"/>
      <c r="T142" s="46"/>
      <c r="U142" s="46"/>
      <c r="V142" s="175" t="s">
        <v>354</v>
      </c>
      <c r="W142" s="132"/>
      <c r="X142" s="132"/>
      <c r="Y142" s="132"/>
      <c r="Z142" s="132"/>
      <c r="AA142" s="132"/>
      <c r="AB142" s="132"/>
      <c r="AC142" s="132"/>
      <c r="AD142" s="132"/>
      <c r="AE142" s="133"/>
      <c r="AF142" s="176">
        <v>5</v>
      </c>
      <c r="AG142" s="176"/>
      <c r="AH142" s="176"/>
      <c r="AI142" s="176"/>
      <c r="AJ142" s="176"/>
      <c r="AK142" s="176">
        <v>0</v>
      </c>
      <c r="AL142" s="176"/>
      <c r="AM142" s="176"/>
      <c r="AN142" s="176"/>
      <c r="AO142" s="176"/>
      <c r="AP142" s="176">
        <v>5</v>
      </c>
      <c r="AQ142" s="176"/>
      <c r="AR142" s="176"/>
      <c r="AS142" s="176"/>
      <c r="AT142" s="176"/>
      <c r="AU142" s="176">
        <v>5</v>
      </c>
      <c r="AV142" s="176"/>
      <c r="AW142" s="176"/>
      <c r="AX142" s="176"/>
      <c r="AY142" s="176"/>
      <c r="AZ142" s="176">
        <v>0</v>
      </c>
      <c r="BA142" s="176"/>
      <c r="BB142" s="176"/>
      <c r="BC142" s="176"/>
      <c r="BD142" s="176"/>
      <c r="BE142" s="176">
        <v>5</v>
      </c>
      <c r="BF142" s="176"/>
      <c r="BG142" s="176"/>
      <c r="BH142" s="176"/>
      <c r="BI142" s="176"/>
      <c r="BJ142" s="176">
        <v>2</v>
      </c>
      <c r="BK142" s="176"/>
      <c r="BL142" s="176"/>
      <c r="BM142" s="176"/>
      <c r="BN142" s="176"/>
      <c r="BO142" s="176">
        <v>0</v>
      </c>
      <c r="BP142" s="176"/>
      <c r="BQ142" s="176"/>
      <c r="BR142" s="176"/>
      <c r="BS142" s="176"/>
      <c r="BT142" s="176">
        <v>2</v>
      </c>
      <c r="BU142" s="176"/>
      <c r="BV142" s="176"/>
      <c r="BW142" s="176"/>
      <c r="BX142" s="176"/>
    </row>
    <row r="143" spans="1:76" s="137" customFormat="1" ht="15" customHeight="1" x14ac:dyDescent="0.2">
      <c r="A143" s="157">
        <v>0</v>
      </c>
      <c r="B143" s="158"/>
      <c r="C143" s="158"/>
      <c r="D143" s="175" t="s">
        <v>371</v>
      </c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3"/>
      <c r="Q143" s="46" t="s">
        <v>369</v>
      </c>
      <c r="R143" s="46"/>
      <c r="S143" s="46"/>
      <c r="T143" s="46"/>
      <c r="U143" s="46"/>
      <c r="V143" s="175" t="s">
        <v>354</v>
      </c>
      <c r="W143" s="132"/>
      <c r="X143" s="132"/>
      <c r="Y143" s="132"/>
      <c r="Z143" s="132"/>
      <c r="AA143" s="132"/>
      <c r="AB143" s="132"/>
      <c r="AC143" s="132"/>
      <c r="AD143" s="132"/>
      <c r="AE143" s="133"/>
      <c r="AF143" s="176">
        <v>15</v>
      </c>
      <c r="AG143" s="176"/>
      <c r="AH143" s="176"/>
      <c r="AI143" s="176"/>
      <c r="AJ143" s="176"/>
      <c r="AK143" s="176">
        <v>0</v>
      </c>
      <c r="AL143" s="176"/>
      <c r="AM143" s="176"/>
      <c r="AN143" s="176"/>
      <c r="AO143" s="176"/>
      <c r="AP143" s="176">
        <v>15</v>
      </c>
      <c r="AQ143" s="176"/>
      <c r="AR143" s="176"/>
      <c r="AS143" s="176"/>
      <c r="AT143" s="176"/>
      <c r="AU143" s="176">
        <v>0</v>
      </c>
      <c r="AV143" s="176"/>
      <c r="AW143" s="176"/>
      <c r="AX143" s="176"/>
      <c r="AY143" s="176"/>
      <c r="AZ143" s="176">
        <v>0</v>
      </c>
      <c r="BA143" s="176"/>
      <c r="BB143" s="176"/>
      <c r="BC143" s="176"/>
      <c r="BD143" s="176"/>
      <c r="BE143" s="176">
        <v>0</v>
      </c>
      <c r="BF143" s="176"/>
      <c r="BG143" s="176"/>
      <c r="BH143" s="176"/>
      <c r="BI143" s="176"/>
      <c r="BJ143" s="176">
        <v>0</v>
      </c>
      <c r="BK143" s="176"/>
      <c r="BL143" s="176"/>
      <c r="BM143" s="176"/>
      <c r="BN143" s="176"/>
      <c r="BO143" s="176">
        <v>0</v>
      </c>
      <c r="BP143" s="176"/>
      <c r="BQ143" s="176"/>
      <c r="BR143" s="176"/>
      <c r="BS143" s="176"/>
      <c r="BT143" s="176">
        <v>0</v>
      </c>
      <c r="BU143" s="176"/>
      <c r="BV143" s="176"/>
      <c r="BW143" s="176"/>
      <c r="BX143" s="176"/>
    </row>
    <row r="144" spans="1:76" s="137" customFormat="1" ht="30" customHeight="1" x14ac:dyDescent="0.2">
      <c r="A144" s="157">
        <v>0</v>
      </c>
      <c r="B144" s="158"/>
      <c r="C144" s="158"/>
      <c r="D144" s="175" t="s">
        <v>372</v>
      </c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3"/>
      <c r="Q144" s="46" t="s">
        <v>272</v>
      </c>
      <c r="R144" s="46"/>
      <c r="S144" s="46"/>
      <c r="T144" s="46"/>
      <c r="U144" s="46"/>
      <c r="V144" s="175" t="s">
        <v>270</v>
      </c>
      <c r="W144" s="132"/>
      <c r="X144" s="132"/>
      <c r="Y144" s="132"/>
      <c r="Z144" s="132"/>
      <c r="AA144" s="132"/>
      <c r="AB144" s="132"/>
      <c r="AC144" s="132"/>
      <c r="AD144" s="132"/>
      <c r="AE144" s="133"/>
      <c r="AF144" s="176">
        <v>1</v>
      </c>
      <c r="AG144" s="176"/>
      <c r="AH144" s="176"/>
      <c r="AI144" s="176"/>
      <c r="AJ144" s="176"/>
      <c r="AK144" s="176">
        <v>0</v>
      </c>
      <c r="AL144" s="176"/>
      <c r="AM144" s="176"/>
      <c r="AN144" s="176"/>
      <c r="AO144" s="176"/>
      <c r="AP144" s="176">
        <v>1</v>
      </c>
      <c r="AQ144" s="176"/>
      <c r="AR144" s="176"/>
      <c r="AS144" s="176"/>
      <c r="AT144" s="176"/>
      <c r="AU144" s="176">
        <v>0</v>
      </c>
      <c r="AV144" s="176"/>
      <c r="AW144" s="176"/>
      <c r="AX144" s="176"/>
      <c r="AY144" s="176"/>
      <c r="AZ144" s="176">
        <v>0</v>
      </c>
      <c r="BA144" s="176"/>
      <c r="BB144" s="176"/>
      <c r="BC144" s="176"/>
      <c r="BD144" s="176"/>
      <c r="BE144" s="176">
        <v>0</v>
      </c>
      <c r="BF144" s="176"/>
      <c r="BG144" s="176"/>
      <c r="BH144" s="176"/>
      <c r="BI144" s="176"/>
      <c r="BJ144" s="176">
        <v>0</v>
      </c>
      <c r="BK144" s="176"/>
      <c r="BL144" s="176"/>
      <c r="BM144" s="176"/>
      <c r="BN144" s="176"/>
      <c r="BO144" s="176">
        <v>0</v>
      </c>
      <c r="BP144" s="176"/>
      <c r="BQ144" s="176"/>
      <c r="BR144" s="176"/>
      <c r="BS144" s="176"/>
      <c r="BT144" s="176">
        <v>0</v>
      </c>
      <c r="BU144" s="176"/>
      <c r="BV144" s="176"/>
      <c r="BW144" s="176"/>
      <c r="BX144" s="176"/>
    </row>
    <row r="145" spans="1:79" s="137" customFormat="1" ht="45" customHeight="1" x14ac:dyDescent="0.2">
      <c r="A145" s="157">
        <v>0</v>
      </c>
      <c r="B145" s="158"/>
      <c r="C145" s="158"/>
      <c r="D145" s="175" t="s">
        <v>373</v>
      </c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3"/>
      <c r="Q145" s="46" t="s">
        <v>272</v>
      </c>
      <c r="R145" s="46"/>
      <c r="S145" s="46"/>
      <c r="T145" s="46"/>
      <c r="U145" s="46"/>
      <c r="V145" s="175" t="s">
        <v>265</v>
      </c>
      <c r="W145" s="132"/>
      <c r="X145" s="132"/>
      <c r="Y145" s="132"/>
      <c r="Z145" s="132"/>
      <c r="AA145" s="132"/>
      <c r="AB145" s="132"/>
      <c r="AC145" s="132"/>
      <c r="AD145" s="132"/>
      <c r="AE145" s="133"/>
      <c r="AF145" s="176">
        <v>1</v>
      </c>
      <c r="AG145" s="176"/>
      <c r="AH145" s="176"/>
      <c r="AI145" s="176"/>
      <c r="AJ145" s="176"/>
      <c r="AK145" s="176">
        <v>0</v>
      </c>
      <c r="AL145" s="176"/>
      <c r="AM145" s="176"/>
      <c r="AN145" s="176"/>
      <c r="AO145" s="176"/>
      <c r="AP145" s="176">
        <v>1</v>
      </c>
      <c r="AQ145" s="176"/>
      <c r="AR145" s="176"/>
      <c r="AS145" s="176"/>
      <c r="AT145" s="176"/>
      <c r="AU145" s="176">
        <v>0</v>
      </c>
      <c r="AV145" s="176"/>
      <c r="AW145" s="176"/>
      <c r="AX145" s="176"/>
      <c r="AY145" s="176"/>
      <c r="AZ145" s="176">
        <v>0</v>
      </c>
      <c r="BA145" s="176"/>
      <c r="BB145" s="176"/>
      <c r="BC145" s="176"/>
      <c r="BD145" s="176"/>
      <c r="BE145" s="176">
        <v>0</v>
      </c>
      <c r="BF145" s="176"/>
      <c r="BG145" s="176"/>
      <c r="BH145" s="176"/>
      <c r="BI145" s="176"/>
      <c r="BJ145" s="176">
        <v>0</v>
      </c>
      <c r="BK145" s="176"/>
      <c r="BL145" s="176"/>
      <c r="BM145" s="176"/>
      <c r="BN145" s="176"/>
      <c r="BO145" s="176">
        <v>0</v>
      </c>
      <c r="BP145" s="176"/>
      <c r="BQ145" s="176"/>
      <c r="BR145" s="176"/>
      <c r="BS145" s="176"/>
      <c r="BT145" s="176">
        <v>0</v>
      </c>
      <c r="BU145" s="176"/>
      <c r="BV145" s="176"/>
      <c r="BW145" s="176"/>
      <c r="BX145" s="176"/>
    </row>
    <row r="146" spans="1:79" s="9" customFormat="1" ht="15" customHeight="1" x14ac:dyDescent="0.2">
      <c r="A146" s="126">
        <v>0</v>
      </c>
      <c r="B146" s="127"/>
      <c r="C146" s="127"/>
      <c r="D146" s="174" t="s">
        <v>276</v>
      </c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40"/>
      <c r="Q146" s="172"/>
      <c r="R146" s="172"/>
      <c r="S146" s="172"/>
      <c r="T146" s="172"/>
      <c r="U146" s="172"/>
      <c r="V146" s="174"/>
      <c r="W146" s="139"/>
      <c r="X146" s="139"/>
      <c r="Y146" s="139"/>
      <c r="Z146" s="139"/>
      <c r="AA146" s="139"/>
      <c r="AB146" s="139"/>
      <c r="AC146" s="139"/>
      <c r="AD146" s="139"/>
      <c r="AE146" s="140"/>
      <c r="AF146" s="173"/>
      <c r="AG146" s="173"/>
      <c r="AH146" s="173"/>
      <c r="AI146" s="173"/>
      <c r="AJ146" s="173"/>
      <c r="AK146" s="173"/>
      <c r="AL146" s="173"/>
      <c r="AM146" s="173"/>
      <c r="AN146" s="173"/>
      <c r="AO146" s="173"/>
      <c r="AP146" s="173"/>
      <c r="AQ146" s="173"/>
      <c r="AR146" s="173"/>
      <c r="AS146" s="173"/>
      <c r="AT146" s="173"/>
      <c r="AU146" s="173"/>
      <c r="AV146" s="173"/>
      <c r="AW146" s="173"/>
      <c r="AX146" s="173"/>
      <c r="AY146" s="173"/>
      <c r="AZ146" s="173"/>
      <c r="BA146" s="173"/>
      <c r="BB146" s="173"/>
      <c r="BC146" s="173"/>
      <c r="BD146" s="173"/>
      <c r="BE146" s="173"/>
      <c r="BF146" s="173"/>
      <c r="BG146" s="173"/>
      <c r="BH146" s="173"/>
      <c r="BI146" s="173"/>
      <c r="BJ146" s="173"/>
      <c r="BK146" s="173"/>
      <c r="BL146" s="173"/>
      <c r="BM146" s="173"/>
      <c r="BN146" s="173"/>
      <c r="BO146" s="173"/>
      <c r="BP146" s="173"/>
      <c r="BQ146" s="173"/>
      <c r="BR146" s="173"/>
      <c r="BS146" s="173"/>
      <c r="BT146" s="173"/>
      <c r="BU146" s="173"/>
      <c r="BV146" s="173"/>
      <c r="BW146" s="173"/>
      <c r="BX146" s="173"/>
    </row>
    <row r="147" spans="1:79" s="137" customFormat="1" ht="28.5" customHeight="1" x14ac:dyDescent="0.2">
      <c r="A147" s="157">
        <v>0</v>
      </c>
      <c r="B147" s="158"/>
      <c r="C147" s="158"/>
      <c r="D147" s="175" t="s">
        <v>374</v>
      </c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3"/>
      <c r="Q147" s="46" t="s">
        <v>223</v>
      </c>
      <c r="R147" s="46"/>
      <c r="S147" s="46"/>
      <c r="T147" s="46"/>
      <c r="U147" s="46"/>
      <c r="V147" s="175" t="s">
        <v>354</v>
      </c>
      <c r="W147" s="132"/>
      <c r="X147" s="132"/>
      <c r="Y147" s="132"/>
      <c r="Z147" s="132"/>
      <c r="AA147" s="132"/>
      <c r="AB147" s="132"/>
      <c r="AC147" s="132"/>
      <c r="AD147" s="132"/>
      <c r="AE147" s="133"/>
      <c r="AF147" s="176">
        <v>6255</v>
      </c>
      <c r="AG147" s="176"/>
      <c r="AH147" s="176"/>
      <c r="AI147" s="176"/>
      <c r="AJ147" s="176"/>
      <c r="AK147" s="176">
        <v>0</v>
      </c>
      <c r="AL147" s="176"/>
      <c r="AM147" s="176"/>
      <c r="AN147" s="176"/>
      <c r="AO147" s="176"/>
      <c r="AP147" s="176">
        <v>6255</v>
      </c>
      <c r="AQ147" s="176"/>
      <c r="AR147" s="176"/>
      <c r="AS147" s="176"/>
      <c r="AT147" s="176"/>
      <c r="AU147" s="176">
        <v>4453</v>
      </c>
      <c r="AV147" s="176"/>
      <c r="AW147" s="176"/>
      <c r="AX147" s="176"/>
      <c r="AY147" s="176"/>
      <c r="AZ147" s="176">
        <v>0</v>
      </c>
      <c r="BA147" s="176"/>
      <c r="BB147" s="176"/>
      <c r="BC147" s="176"/>
      <c r="BD147" s="176"/>
      <c r="BE147" s="176">
        <v>4453</v>
      </c>
      <c r="BF147" s="176"/>
      <c r="BG147" s="176"/>
      <c r="BH147" s="176"/>
      <c r="BI147" s="176"/>
      <c r="BJ147" s="176">
        <v>4385</v>
      </c>
      <c r="BK147" s="176"/>
      <c r="BL147" s="176"/>
      <c r="BM147" s="176"/>
      <c r="BN147" s="176"/>
      <c r="BO147" s="176">
        <v>0</v>
      </c>
      <c r="BP147" s="176"/>
      <c r="BQ147" s="176"/>
      <c r="BR147" s="176"/>
      <c r="BS147" s="176"/>
      <c r="BT147" s="176">
        <v>4385</v>
      </c>
      <c r="BU147" s="176"/>
      <c r="BV147" s="176"/>
      <c r="BW147" s="176"/>
      <c r="BX147" s="176"/>
    </row>
    <row r="148" spans="1:79" s="137" customFormat="1" ht="45" customHeight="1" x14ac:dyDescent="0.2">
      <c r="A148" s="157">
        <v>0</v>
      </c>
      <c r="B148" s="158"/>
      <c r="C148" s="158"/>
      <c r="D148" s="175" t="s">
        <v>375</v>
      </c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3"/>
      <c r="Q148" s="46" t="s">
        <v>223</v>
      </c>
      <c r="R148" s="46"/>
      <c r="S148" s="46"/>
      <c r="T148" s="46"/>
      <c r="U148" s="46"/>
      <c r="V148" s="175" t="s">
        <v>354</v>
      </c>
      <c r="W148" s="132"/>
      <c r="X148" s="132"/>
      <c r="Y148" s="132"/>
      <c r="Z148" s="132"/>
      <c r="AA148" s="132"/>
      <c r="AB148" s="132"/>
      <c r="AC148" s="132"/>
      <c r="AD148" s="132"/>
      <c r="AE148" s="133"/>
      <c r="AF148" s="176">
        <v>157750</v>
      </c>
      <c r="AG148" s="176"/>
      <c r="AH148" s="176"/>
      <c r="AI148" s="176"/>
      <c r="AJ148" s="176"/>
      <c r="AK148" s="176">
        <v>0</v>
      </c>
      <c r="AL148" s="176"/>
      <c r="AM148" s="176"/>
      <c r="AN148" s="176"/>
      <c r="AO148" s="176"/>
      <c r="AP148" s="176">
        <v>157750</v>
      </c>
      <c r="AQ148" s="176"/>
      <c r="AR148" s="176"/>
      <c r="AS148" s="176"/>
      <c r="AT148" s="176"/>
      <c r="AU148" s="176">
        <v>193104</v>
      </c>
      <c r="AV148" s="176"/>
      <c r="AW148" s="176"/>
      <c r="AX148" s="176"/>
      <c r="AY148" s="176"/>
      <c r="AZ148" s="176">
        <v>0</v>
      </c>
      <c r="BA148" s="176"/>
      <c r="BB148" s="176"/>
      <c r="BC148" s="176"/>
      <c r="BD148" s="176"/>
      <c r="BE148" s="176">
        <v>193104</v>
      </c>
      <c r="BF148" s="176"/>
      <c r="BG148" s="176"/>
      <c r="BH148" s="176"/>
      <c r="BI148" s="176"/>
      <c r="BJ148" s="176">
        <v>177960</v>
      </c>
      <c r="BK148" s="176"/>
      <c r="BL148" s="176"/>
      <c r="BM148" s="176"/>
      <c r="BN148" s="176"/>
      <c r="BO148" s="176">
        <v>0</v>
      </c>
      <c r="BP148" s="176"/>
      <c r="BQ148" s="176"/>
      <c r="BR148" s="176"/>
      <c r="BS148" s="176"/>
      <c r="BT148" s="176">
        <v>177960</v>
      </c>
      <c r="BU148" s="176"/>
      <c r="BV148" s="176"/>
      <c r="BW148" s="176"/>
      <c r="BX148" s="176"/>
    </row>
    <row r="149" spans="1:79" s="137" customFormat="1" ht="30" customHeight="1" x14ac:dyDescent="0.2">
      <c r="A149" s="157">
        <v>0</v>
      </c>
      <c r="B149" s="158"/>
      <c r="C149" s="158"/>
      <c r="D149" s="175" t="s">
        <v>376</v>
      </c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3"/>
      <c r="Q149" s="46" t="s">
        <v>223</v>
      </c>
      <c r="R149" s="46"/>
      <c r="S149" s="46"/>
      <c r="T149" s="46"/>
      <c r="U149" s="46"/>
      <c r="V149" s="175" t="s">
        <v>354</v>
      </c>
      <c r="W149" s="132"/>
      <c r="X149" s="132"/>
      <c r="Y149" s="132"/>
      <c r="Z149" s="132"/>
      <c r="AA149" s="132"/>
      <c r="AB149" s="132"/>
      <c r="AC149" s="132"/>
      <c r="AD149" s="132"/>
      <c r="AE149" s="133"/>
      <c r="AF149" s="176">
        <v>8074</v>
      </c>
      <c r="AG149" s="176"/>
      <c r="AH149" s="176"/>
      <c r="AI149" s="176"/>
      <c r="AJ149" s="176"/>
      <c r="AK149" s="176">
        <v>0</v>
      </c>
      <c r="AL149" s="176"/>
      <c r="AM149" s="176"/>
      <c r="AN149" s="176"/>
      <c r="AO149" s="176"/>
      <c r="AP149" s="176">
        <v>8074</v>
      </c>
      <c r="AQ149" s="176"/>
      <c r="AR149" s="176"/>
      <c r="AS149" s="176"/>
      <c r="AT149" s="176"/>
      <c r="AU149" s="176">
        <v>0</v>
      </c>
      <c r="AV149" s="176"/>
      <c r="AW149" s="176"/>
      <c r="AX149" s="176"/>
      <c r="AY149" s="176"/>
      <c r="AZ149" s="176">
        <v>0</v>
      </c>
      <c r="BA149" s="176"/>
      <c r="BB149" s="176"/>
      <c r="BC149" s="176"/>
      <c r="BD149" s="176"/>
      <c r="BE149" s="176">
        <v>0</v>
      </c>
      <c r="BF149" s="176"/>
      <c r="BG149" s="176"/>
      <c r="BH149" s="176"/>
      <c r="BI149" s="176"/>
      <c r="BJ149" s="176">
        <v>0</v>
      </c>
      <c r="BK149" s="176"/>
      <c r="BL149" s="176"/>
      <c r="BM149" s="176"/>
      <c r="BN149" s="176"/>
      <c r="BO149" s="176">
        <v>0</v>
      </c>
      <c r="BP149" s="176"/>
      <c r="BQ149" s="176"/>
      <c r="BR149" s="176"/>
      <c r="BS149" s="176"/>
      <c r="BT149" s="176">
        <v>0</v>
      </c>
      <c r="BU149" s="176"/>
      <c r="BV149" s="176"/>
      <c r="BW149" s="176"/>
      <c r="BX149" s="176"/>
    </row>
    <row r="150" spans="1:79" s="137" customFormat="1" ht="30" customHeight="1" x14ac:dyDescent="0.2">
      <c r="A150" s="157">
        <v>0</v>
      </c>
      <c r="B150" s="158"/>
      <c r="C150" s="158"/>
      <c r="D150" s="175" t="s">
        <v>377</v>
      </c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3"/>
      <c r="Q150" s="46" t="s">
        <v>223</v>
      </c>
      <c r="R150" s="46"/>
      <c r="S150" s="46"/>
      <c r="T150" s="46"/>
      <c r="U150" s="46"/>
      <c r="V150" s="175" t="s">
        <v>354</v>
      </c>
      <c r="W150" s="132"/>
      <c r="X150" s="132"/>
      <c r="Y150" s="132"/>
      <c r="Z150" s="132"/>
      <c r="AA150" s="132"/>
      <c r="AB150" s="132"/>
      <c r="AC150" s="132"/>
      <c r="AD150" s="132"/>
      <c r="AE150" s="133"/>
      <c r="AF150" s="176">
        <v>59008</v>
      </c>
      <c r="AG150" s="176"/>
      <c r="AH150" s="176"/>
      <c r="AI150" s="176"/>
      <c r="AJ150" s="176"/>
      <c r="AK150" s="176">
        <v>0</v>
      </c>
      <c r="AL150" s="176"/>
      <c r="AM150" s="176"/>
      <c r="AN150" s="176"/>
      <c r="AO150" s="176"/>
      <c r="AP150" s="176">
        <v>59008</v>
      </c>
      <c r="AQ150" s="176"/>
      <c r="AR150" s="176"/>
      <c r="AS150" s="176"/>
      <c r="AT150" s="176"/>
      <c r="AU150" s="176">
        <v>70000</v>
      </c>
      <c r="AV150" s="176"/>
      <c r="AW150" s="176"/>
      <c r="AX150" s="176"/>
      <c r="AY150" s="176"/>
      <c r="AZ150" s="176">
        <v>0</v>
      </c>
      <c r="BA150" s="176"/>
      <c r="BB150" s="176"/>
      <c r="BC150" s="176"/>
      <c r="BD150" s="176"/>
      <c r="BE150" s="176">
        <v>70000</v>
      </c>
      <c r="BF150" s="176"/>
      <c r="BG150" s="176"/>
      <c r="BH150" s="176"/>
      <c r="BI150" s="176"/>
      <c r="BJ150" s="176">
        <v>85000</v>
      </c>
      <c r="BK150" s="176"/>
      <c r="BL150" s="176"/>
      <c r="BM150" s="176"/>
      <c r="BN150" s="176"/>
      <c r="BO150" s="176">
        <v>0</v>
      </c>
      <c r="BP150" s="176"/>
      <c r="BQ150" s="176"/>
      <c r="BR150" s="176"/>
      <c r="BS150" s="176"/>
      <c r="BT150" s="176">
        <v>85000</v>
      </c>
      <c r="BU150" s="176"/>
      <c r="BV150" s="176"/>
      <c r="BW150" s="176"/>
      <c r="BX150" s="176"/>
    </row>
    <row r="151" spans="1:79" s="137" customFormat="1" ht="30" customHeight="1" x14ac:dyDescent="0.2">
      <c r="A151" s="157">
        <v>0</v>
      </c>
      <c r="B151" s="158"/>
      <c r="C151" s="158"/>
      <c r="D151" s="175" t="s">
        <v>378</v>
      </c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3"/>
      <c r="Q151" s="46" t="s">
        <v>223</v>
      </c>
      <c r="R151" s="46"/>
      <c r="S151" s="46"/>
      <c r="T151" s="46"/>
      <c r="U151" s="46"/>
      <c r="V151" s="175" t="s">
        <v>278</v>
      </c>
      <c r="W151" s="132"/>
      <c r="X151" s="132"/>
      <c r="Y151" s="132"/>
      <c r="Z151" s="132"/>
      <c r="AA151" s="132"/>
      <c r="AB151" s="132"/>
      <c r="AC151" s="132"/>
      <c r="AD151" s="132"/>
      <c r="AE151" s="133"/>
      <c r="AF151" s="176">
        <v>1495000</v>
      </c>
      <c r="AG151" s="176"/>
      <c r="AH151" s="176"/>
      <c r="AI151" s="176"/>
      <c r="AJ151" s="176"/>
      <c r="AK151" s="176">
        <v>0</v>
      </c>
      <c r="AL151" s="176"/>
      <c r="AM151" s="176"/>
      <c r="AN151" s="176"/>
      <c r="AO151" s="176"/>
      <c r="AP151" s="176">
        <v>1495000</v>
      </c>
      <c r="AQ151" s="176"/>
      <c r="AR151" s="176"/>
      <c r="AS151" s="176"/>
      <c r="AT151" s="176"/>
      <c r="AU151" s="176">
        <v>0</v>
      </c>
      <c r="AV151" s="176"/>
      <c r="AW151" s="176"/>
      <c r="AX151" s="176"/>
      <c r="AY151" s="176"/>
      <c r="AZ151" s="176">
        <v>0</v>
      </c>
      <c r="BA151" s="176"/>
      <c r="BB151" s="176"/>
      <c r="BC151" s="176"/>
      <c r="BD151" s="176"/>
      <c r="BE151" s="176">
        <v>0</v>
      </c>
      <c r="BF151" s="176"/>
      <c r="BG151" s="176"/>
      <c r="BH151" s="176"/>
      <c r="BI151" s="176"/>
      <c r="BJ151" s="176">
        <v>0</v>
      </c>
      <c r="BK151" s="176"/>
      <c r="BL151" s="176"/>
      <c r="BM151" s="176"/>
      <c r="BN151" s="176"/>
      <c r="BO151" s="176">
        <v>0</v>
      </c>
      <c r="BP151" s="176"/>
      <c r="BQ151" s="176"/>
      <c r="BR151" s="176"/>
      <c r="BS151" s="176"/>
      <c r="BT151" s="176">
        <v>0</v>
      </c>
      <c r="BU151" s="176"/>
      <c r="BV151" s="176"/>
      <c r="BW151" s="176"/>
      <c r="BX151" s="176"/>
    </row>
    <row r="152" spans="1:79" s="137" customFormat="1" ht="45" customHeight="1" x14ac:dyDescent="0.2">
      <c r="A152" s="157">
        <v>0</v>
      </c>
      <c r="B152" s="158"/>
      <c r="C152" s="158"/>
      <c r="D152" s="175" t="s">
        <v>379</v>
      </c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3"/>
      <c r="Q152" s="46" t="s">
        <v>223</v>
      </c>
      <c r="R152" s="46"/>
      <c r="S152" s="46"/>
      <c r="T152" s="46"/>
      <c r="U152" s="46"/>
      <c r="V152" s="175" t="s">
        <v>278</v>
      </c>
      <c r="W152" s="132"/>
      <c r="X152" s="132"/>
      <c r="Y152" s="132"/>
      <c r="Z152" s="132"/>
      <c r="AA152" s="132"/>
      <c r="AB152" s="132"/>
      <c r="AC152" s="132"/>
      <c r="AD152" s="132"/>
      <c r="AE152" s="133"/>
      <c r="AF152" s="176">
        <v>9040101.4100000001</v>
      </c>
      <c r="AG152" s="176"/>
      <c r="AH152" s="176"/>
      <c r="AI152" s="176"/>
      <c r="AJ152" s="176"/>
      <c r="AK152" s="176">
        <v>0</v>
      </c>
      <c r="AL152" s="176"/>
      <c r="AM152" s="176"/>
      <c r="AN152" s="176"/>
      <c r="AO152" s="176"/>
      <c r="AP152" s="176">
        <v>9040101.4100000001</v>
      </c>
      <c r="AQ152" s="176"/>
      <c r="AR152" s="176"/>
      <c r="AS152" s="176"/>
      <c r="AT152" s="176"/>
      <c r="AU152" s="176">
        <v>0</v>
      </c>
      <c r="AV152" s="176"/>
      <c r="AW152" s="176"/>
      <c r="AX152" s="176"/>
      <c r="AY152" s="176"/>
      <c r="AZ152" s="176">
        <v>0</v>
      </c>
      <c r="BA152" s="176"/>
      <c r="BB152" s="176"/>
      <c r="BC152" s="176"/>
      <c r="BD152" s="176"/>
      <c r="BE152" s="176">
        <v>0</v>
      </c>
      <c r="BF152" s="176"/>
      <c r="BG152" s="176"/>
      <c r="BH152" s="176"/>
      <c r="BI152" s="176"/>
      <c r="BJ152" s="176">
        <v>0</v>
      </c>
      <c r="BK152" s="176"/>
      <c r="BL152" s="176"/>
      <c r="BM152" s="176"/>
      <c r="BN152" s="176"/>
      <c r="BO152" s="176">
        <v>0</v>
      </c>
      <c r="BP152" s="176"/>
      <c r="BQ152" s="176"/>
      <c r="BR152" s="176"/>
      <c r="BS152" s="176"/>
      <c r="BT152" s="176">
        <v>0</v>
      </c>
      <c r="BU152" s="176"/>
      <c r="BV152" s="176"/>
      <c r="BW152" s="176"/>
      <c r="BX152" s="176"/>
    </row>
    <row r="154" spans="1:79" ht="14.25" customHeight="1" x14ac:dyDescent="0.2">
      <c r="A154" s="48" t="s">
        <v>330</v>
      </c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</row>
    <row r="155" spans="1:79" ht="23.1" customHeight="1" x14ac:dyDescent="0.2">
      <c r="A155" s="76" t="s">
        <v>7</v>
      </c>
      <c r="B155" s="77"/>
      <c r="C155" s="77"/>
      <c r="D155" s="46" t="s">
        <v>10</v>
      </c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 t="s">
        <v>9</v>
      </c>
      <c r="R155" s="46"/>
      <c r="S155" s="46"/>
      <c r="T155" s="46"/>
      <c r="U155" s="46"/>
      <c r="V155" s="46" t="s">
        <v>8</v>
      </c>
      <c r="W155" s="46"/>
      <c r="X155" s="46"/>
      <c r="Y155" s="46"/>
      <c r="Z155" s="46"/>
      <c r="AA155" s="46"/>
      <c r="AB155" s="46"/>
      <c r="AC155" s="46"/>
      <c r="AD155" s="46"/>
      <c r="AE155" s="46"/>
      <c r="AF155" s="61" t="s">
        <v>248</v>
      </c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3"/>
      <c r="AU155" s="61" t="s">
        <v>250</v>
      </c>
      <c r="AV155" s="62"/>
      <c r="AW155" s="62"/>
      <c r="AX155" s="62"/>
      <c r="AY155" s="62"/>
      <c r="AZ155" s="62"/>
      <c r="BA155" s="62"/>
      <c r="BB155" s="62"/>
      <c r="BC155" s="62"/>
      <c r="BD155" s="62"/>
      <c r="BE155" s="62"/>
      <c r="BF155" s="62"/>
      <c r="BG155" s="62"/>
      <c r="BH155" s="62"/>
      <c r="BI155" s="63"/>
    </row>
    <row r="156" spans="1:79" ht="28.5" customHeight="1" x14ac:dyDescent="0.2">
      <c r="A156" s="79"/>
      <c r="B156" s="80"/>
      <c r="C156" s="80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 t="s">
        <v>5</v>
      </c>
      <c r="AG156" s="46"/>
      <c r="AH156" s="46"/>
      <c r="AI156" s="46"/>
      <c r="AJ156" s="46"/>
      <c r="AK156" s="46" t="s">
        <v>4</v>
      </c>
      <c r="AL156" s="46"/>
      <c r="AM156" s="46"/>
      <c r="AN156" s="46"/>
      <c r="AO156" s="46"/>
      <c r="AP156" s="46" t="s">
        <v>154</v>
      </c>
      <c r="AQ156" s="46"/>
      <c r="AR156" s="46"/>
      <c r="AS156" s="46"/>
      <c r="AT156" s="46"/>
      <c r="AU156" s="46" t="s">
        <v>5</v>
      </c>
      <c r="AV156" s="46"/>
      <c r="AW156" s="46"/>
      <c r="AX156" s="46"/>
      <c r="AY156" s="46"/>
      <c r="AZ156" s="46" t="s">
        <v>4</v>
      </c>
      <c r="BA156" s="46"/>
      <c r="BB156" s="46"/>
      <c r="BC156" s="46"/>
      <c r="BD156" s="46"/>
      <c r="BE156" s="46" t="s">
        <v>112</v>
      </c>
      <c r="BF156" s="46"/>
      <c r="BG156" s="46"/>
      <c r="BH156" s="46"/>
      <c r="BI156" s="46"/>
    </row>
    <row r="157" spans="1:79" ht="15" customHeight="1" x14ac:dyDescent="0.2">
      <c r="A157" s="61">
        <v>1</v>
      </c>
      <c r="B157" s="62"/>
      <c r="C157" s="62"/>
      <c r="D157" s="46">
        <v>2</v>
      </c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>
        <v>3</v>
      </c>
      <c r="R157" s="46"/>
      <c r="S157" s="46"/>
      <c r="T157" s="46"/>
      <c r="U157" s="46"/>
      <c r="V157" s="46">
        <v>4</v>
      </c>
      <c r="W157" s="46"/>
      <c r="X157" s="46"/>
      <c r="Y157" s="46"/>
      <c r="Z157" s="46"/>
      <c r="AA157" s="46"/>
      <c r="AB157" s="46"/>
      <c r="AC157" s="46"/>
      <c r="AD157" s="46"/>
      <c r="AE157" s="46"/>
      <c r="AF157" s="46">
        <v>5</v>
      </c>
      <c r="AG157" s="46"/>
      <c r="AH157" s="46"/>
      <c r="AI157" s="46"/>
      <c r="AJ157" s="46"/>
      <c r="AK157" s="46">
        <v>6</v>
      </c>
      <c r="AL157" s="46"/>
      <c r="AM157" s="46"/>
      <c r="AN157" s="46"/>
      <c r="AO157" s="46"/>
      <c r="AP157" s="46">
        <v>7</v>
      </c>
      <c r="AQ157" s="46"/>
      <c r="AR157" s="46"/>
      <c r="AS157" s="46"/>
      <c r="AT157" s="46"/>
      <c r="AU157" s="46">
        <v>8</v>
      </c>
      <c r="AV157" s="46"/>
      <c r="AW157" s="46"/>
      <c r="AX157" s="46"/>
      <c r="AY157" s="46"/>
      <c r="AZ157" s="46">
        <v>9</v>
      </c>
      <c r="BA157" s="46"/>
      <c r="BB157" s="46"/>
      <c r="BC157" s="46"/>
      <c r="BD157" s="46"/>
      <c r="BE157" s="46">
        <v>10</v>
      </c>
      <c r="BF157" s="46"/>
      <c r="BG157" s="46"/>
      <c r="BH157" s="46"/>
      <c r="BI157" s="46"/>
    </row>
    <row r="158" spans="1:79" ht="15.75" hidden="1" customHeight="1" x14ac:dyDescent="0.2">
      <c r="A158" s="64" t="s">
        <v>187</v>
      </c>
      <c r="B158" s="65"/>
      <c r="C158" s="65"/>
      <c r="D158" s="46" t="s">
        <v>78</v>
      </c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 t="s">
        <v>91</v>
      </c>
      <c r="R158" s="46"/>
      <c r="S158" s="46"/>
      <c r="T158" s="46"/>
      <c r="U158" s="46"/>
      <c r="V158" s="46" t="s">
        <v>92</v>
      </c>
      <c r="W158" s="46"/>
      <c r="X158" s="46"/>
      <c r="Y158" s="46"/>
      <c r="Z158" s="46"/>
      <c r="AA158" s="46"/>
      <c r="AB158" s="46"/>
      <c r="AC158" s="46"/>
      <c r="AD158" s="46"/>
      <c r="AE158" s="46"/>
      <c r="AF158" s="44" t="s">
        <v>135</v>
      </c>
      <c r="AG158" s="44"/>
      <c r="AH158" s="44"/>
      <c r="AI158" s="44"/>
      <c r="AJ158" s="44"/>
      <c r="AK158" s="49" t="s">
        <v>136</v>
      </c>
      <c r="AL158" s="49"/>
      <c r="AM158" s="49"/>
      <c r="AN158" s="49"/>
      <c r="AO158" s="49"/>
      <c r="AP158" s="75" t="s">
        <v>261</v>
      </c>
      <c r="AQ158" s="75"/>
      <c r="AR158" s="75"/>
      <c r="AS158" s="75"/>
      <c r="AT158" s="75"/>
      <c r="AU158" s="44" t="s">
        <v>137</v>
      </c>
      <c r="AV158" s="44"/>
      <c r="AW158" s="44"/>
      <c r="AX158" s="44"/>
      <c r="AY158" s="44"/>
      <c r="AZ158" s="49" t="s">
        <v>138</v>
      </c>
      <c r="BA158" s="49"/>
      <c r="BB158" s="49"/>
      <c r="BC158" s="49"/>
      <c r="BD158" s="49"/>
      <c r="BE158" s="75" t="s">
        <v>261</v>
      </c>
      <c r="BF158" s="75"/>
      <c r="BG158" s="75"/>
      <c r="BH158" s="75"/>
      <c r="BI158" s="75"/>
      <c r="CA158" t="s">
        <v>47</v>
      </c>
    </row>
    <row r="159" spans="1:79" s="9" customFormat="1" ht="14.25" x14ac:dyDescent="0.2">
      <c r="A159" s="126">
        <v>0</v>
      </c>
      <c r="B159" s="127"/>
      <c r="C159" s="127"/>
      <c r="D159" s="172" t="s">
        <v>260</v>
      </c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CA159" s="9" t="s">
        <v>48</v>
      </c>
    </row>
    <row r="160" spans="1:79" s="137" customFormat="1" ht="71.25" customHeight="1" x14ac:dyDescent="0.2">
      <c r="A160" s="157">
        <v>0</v>
      </c>
      <c r="B160" s="158"/>
      <c r="C160" s="158"/>
      <c r="D160" s="175" t="s">
        <v>353</v>
      </c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3"/>
      <c r="Q160" s="46" t="s">
        <v>223</v>
      </c>
      <c r="R160" s="46"/>
      <c r="S160" s="46"/>
      <c r="T160" s="46"/>
      <c r="U160" s="46"/>
      <c r="V160" s="175" t="s">
        <v>354</v>
      </c>
      <c r="W160" s="132"/>
      <c r="X160" s="132"/>
      <c r="Y160" s="132"/>
      <c r="Z160" s="132"/>
      <c r="AA160" s="132"/>
      <c r="AB160" s="132"/>
      <c r="AC160" s="132"/>
      <c r="AD160" s="132"/>
      <c r="AE160" s="133"/>
      <c r="AF160" s="176">
        <v>355920</v>
      </c>
      <c r="AG160" s="176"/>
      <c r="AH160" s="176"/>
      <c r="AI160" s="176"/>
      <c r="AJ160" s="176"/>
      <c r="AK160" s="176">
        <v>0</v>
      </c>
      <c r="AL160" s="176"/>
      <c r="AM160" s="176"/>
      <c r="AN160" s="176"/>
      <c r="AO160" s="176"/>
      <c r="AP160" s="176">
        <v>355920</v>
      </c>
      <c r="AQ160" s="176"/>
      <c r="AR160" s="176"/>
      <c r="AS160" s="176"/>
      <c r="AT160" s="176"/>
      <c r="AU160" s="176">
        <v>355920</v>
      </c>
      <c r="AV160" s="176"/>
      <c r="AW160" s="176"/>
      <c r="AX160" s="176"/>
      <c r="AY160" s="176"/>
      <c r="AZ160" s="176">
        <v>0</v>
      </c>
      <c r="BA160" s="176"/>
      <c r="BB160" s="176"/>
      <c r="BC160" s="176"/>
      <c r="BD160" s="176"/>
      <c r="BE160" s="176">
        <v>355920</v>
      </c>
      <c r="BF160" s="176"/>
      <c r="BG160" s="176"/>
      <c r="BH160" s="176"/>
      <c r="BI160" s="176"/>
    </row>
    <row r="161" spans="1:61" s="137" customFormat="1" ht="45" customHeight="1" x14ac:dyDescent="0.2">
      <c r="A161" s="157">
        <v>0</v>
      </c>
      <c r="B161" s="158"/>
      <c r="C161" s="158"/>
      <c r="D161" s="175" t="s">
        <v>355</v>
      </c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3"/>
      <c r="Q161" s="46" t="s">
        <v>223</v>
      </c>
      <c r="R161" s="46"/>
      <c r="S161" s="46"/>
      <c r="T161" s="46"/>
      <c r="U161" s="46"/>
      <c r="V161" s="175" t="s">
        <v>354</v>
      </c>
      <c r="W161" s="132"/>
      <c r="X161" s="132"/>
      <c r="Y161" s="132"/>
      <c r="Z161" s="132"/>
      <c r="AA161" s="132"/>
      <c r="AB161" s="132"/>
      <c r="AC161" s="132"/>
      <c r="AD161" s="132"/>
      <c r="AE161" s="133"/>
      <c r="AF161" s="176">
        <v>184150</v>
      </c>
      <c r="AG161" s="176"/>
      <c r="AH161" s="176"/>
      <c r="AI161" s="176"/>
      <c r="AJ161" s="176"/>
      <c r="AK161" s="176">
        <v>0</v>
      </c>
      <c r="AL161" s="176"/>
      <c r="AM161" s="176"/>
      <c r="AN161" s="176"/>
      <c r="AO161" s="176"/>
      <c r="AP161" s="176">
        <v>184150</v>
      </c>
      <c r="AQ161" s="176"/>
      <c r="AR161" s="176"/>
      <c r="AS161" s="176"/>
      <c r="AT161" s="176"/>
      <c r="AU161" s="176">
        <v>184150</v>
      </c>
      <c r="AV161" s="176"/>
      <c r="AW161" s="176"/>
      <c r="AX161" s="176"/>
      <c r="AY161" s="176"/>
      <c r="AZ161" s="176">
        <v>0</v>
      </c>
      <c r="BA161" s="176"/>
      <c r="BB161" s="176"/>
      <c r="BC161" s="176"/>
      <c r="BD161" s="176"/>
      <c r="BE161" s="176">
        <v>184150</v>
      </c>
      <c r="BF161" s="176"/>
      <c r="BG161" s="176"/>
      <c r="BH161" s="176"/>
      <c r="BI161" s="176"/>
    </row>
    <row r="162" spans="1:61" s="137" customFormat="1" ht="105" customHeight="1" x14ac:dyDescent="0.2">
      <c r="A162" s="157">
        <v>0</v>
      </c>
      <c r="B162" s="158"/>
      <c r="C162" s="158"/>
      <c r="D162" s="175" t="s">
        <v>356</v>
      </c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3"/>
      <c r="Q162" s="46" t="s">
        <v>223</v>
      </c>
      <c r="R162" s="46"/>
      <c r="S162" s="46"/>
      <c r="T162" s="46"/>
      <c r="U162" s="46"/>
      <c r="V162" s="175" t="s">
        <v>354</v>
      </c>
      <c r="W162" s="132"/>
      <c r="X162" s="132"/>
      <c r="Y162" s="132"/>
      <c r="Z162" s="132"/>
      <c r="AA162" s="132"/>
      <c r="AB162" s="132"/>
      <c r="AC162" s="132"/>
      <c r="AD162" s="132"/>
      <c r="AE162" s="133"/>
      <c r="AF162" s="176">
        <v>0</v>
      </c>
      <c r="AG162" s="176"/>
      <c r="AH162" s="176"/>
      <c r="AI162" s="176"/>
      <c r="AJ162" s="176"/>
      <c r="AK162" s="176">
        <v>0</v>
      </c>
      <c r="AL162" s="176"/>
      <c r="AM162" s="176"/>
      <c r="AN162" s="176"/>
      <c r="AO162" s="176"/>
      <c r="AP162" s="176">
        <v>0</v>
      </c>
      <c r="AQ162" s="176"/>
      <c r="AR162" s="176"/>
      <c r="AS162" s="176"/>
      <c r="AT162" s="176"/>
      <c r="AU162" s="176">
        <v>0</v>
      </c>
      <c r="AV162" s="176"/>
      <c r="AW162" s="176"/>
      <c r="AX162" s="176"/>
      <c r="AY162" s="176"/>
      <c r="AZ162" s="176">
        <v>0</v>
      </c>
      <c r="BA162" s="176"/>
      <c r="BB162" s="176"/>
      <c r="BC162" s="176"/>
      <c r="BD162" s="176"/>
      <c r="BE162" s="176">
        <v>0</v>
      </c>
      <c r="BF162" s="176"/>
      <c r="BG162" s="176"/>
      <c r="BH162" s="176"/>
      <c r="BI162" s="176"/>
    </row>
    <row r="163" spans="1:61" s="137" customFormat="1" ht="60" customHeight="1" x14ac:dyDescent="0.2">
      <c r="A163" s="157">
        <v>0</v>
      </c>
      <c r="B163" s="158"/>
      <c r="C163" s="158"/>
      <c r="D163" s="175" t="s">
        <v>357</v>
      </c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3"/>
      <c r="Q163" s="46" t="s">
        <v>223</v>
      </c>
      <c r="R163" s="46"/>
      <c r="S163" s="46"/>
      <c r="T163" s="46"/>
      <c r="U163" s="46"/>
      <c r="V163" s="175" t="s">
        <v>354</v>
      </c>
      <c r="W163" s="132"/>
      <c r="X163" s="132"/>
      <c r="Y163" s="132"/>
      <c r="Z163" s="132"/>
      <c r="AA163" s="132"/>
      <c r="AB163" s="132"/>
      <c r="AC163" s="132"/>
      <c r="AD163" s="132"/>
      <c r="AE163" s="133"/>
      <c r="AF163" s="176">
        <v>1020000</v>
      </c>
      <c r="AG163" s="176"/>
      <c r="AH163" s="176"/>
      <c r="AI163" s="176"/>
      <c r="AJ163" s="176"/>
      <c r="AK163" s="176">
        <v>0</v>
      </c>
      <c r="AL163" s="176"/>
      <c r="AM163" s="176"/>
      <c r="AN163" s="176"/>
      <c r="AO163" s="176"/>
      <c r="AP163" s="176">
        <v>1020000</v>
      </c>
      <c r="AQ163" s="176"/>
      <c r="AR163" s="176"/>
      <c r="AS163" s="176"/>
      <c r="AT163" s="176"/>
      <c r="AU163" s="176">
        <v>1020000</v>
      </c>
      <c r="AV163" s="176"/>
      <c r="AW163" s="176"/>
      <c r="AX163" s="176"/>
      <c r="AY163" s="176"/>
      <c r="AZ163" s="176">
        <v>0</v>
      </c>
      <c r="BA163" s="176"/>
      <c r="BB163" s="176"/>
      <c r="BC163" s="176"/>
      <c r="BD163" s="176"/>
      <c r="BE163" s="176">
        <v>1020000</v>
      </c>
      <c r="BF163" s="176"/>
      <c r="BG163" s="176"/>
      <c r="BH163" s="176"/>
      <c r="BI163" s="176"/>
    </row>
    <row r="164" spans="1:61" s="137" customFormat="1" ht="45" customHeight="1" x14ac:dyDescent="0.2">
      <c r="A164" s="157">
        <v>0</v>
      </c>
      <c r="B164" s="158"/>
      <c r="C164" s="158"/>
      <c r="D164" s="175" t="s">
        <v>358</v>
      </c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3"/>
      <c r="Q164" s="46" t="s">
        <v>223</v>
      </c>
      <c r="R164" s="46"/>
      <c r="S164" s="46"/>
      <c r="T164" s="46"/>
      <c r="U164" s="46"/>
      <c r="V164" s="175" t="s">
        <v>354</v>
      </c>
      <c r="W164" s="132"/>
      <c r="X164" s="132"/>
      <c r="Y164" s="132"/>
      <c r="Z164" s="132"/>
      <c r="AA164" s="132"/>
      <c r="AB164" s="132"/>
      <c r="AC164" s="132"/>
      <c r="AD164" s="132"/>
      <c r="AE164" s="133"/>
      <c r="AF164" s="176">
        <v>0</v>
      </c>
      <c r="AG164" s="176"/>
      <c r="AH164" s="176"/>
      <c r="AI164" s="176"/>
      <c r="AJ164" s="176"/>
      <c r="AK164" s="176">
        <v>0</v>
      </c>
      <c r="AL164" s="176"/>
      <c r="AM164" s="176"/>
      <c r="AN164" s="176"/>
      <c r="AO164" s="176"/>
      <c r="AP164" s="176">
        <v>0</v>
      </c>
      <c r="AQ164" s="176"/>
      <c r="AR164" s="176"/>
      <c r="AS164" s="176"/>
      <c r="AT164" s="176"/>
      <c r="AU164" s="176">
        <v>0</v>
      </c>
      <c r="AV164" s="176"/>
      <c r="AW164" s="176"/>
      <c r="AX164" s="176"/>
      <c r="AY164" s="176"/>
      <c r="AZ164" s="176">
        <v>0</v>
      </c>
      <c r="BA164" s="176"/>
      <c r="BB164" s="176"/>
      <c r="BC164" s="176"/>
      <c r="BD164" s="176"/>
      <c r="BE164" s="176">
        <v>0</v>
      </c>
      <c r="BF164" s="176"/>
      <c r="BG164" s="176"/>
      <c r="BH164" s="176"/>
      <c r="BI164" s="176"/>
    </row>
    <row r="165" spans="1:61" s="137" customFormat="1" ht="75" customHeight="1" x14ac:dyDescent="0.2">
      <c r="A165" s="157">
        <v>0</v>
      </c>
      <c r="B165" s="158"/>
      <c r="C165" s="158"/>
      <c r="D165" s="175" t="s">
        <v>359</v>
      </c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3"/>
      <c r="Q165" s="46" t="s">
        <v>223</v>
      </c>
      <c r="R165" s="46"/>
      <c r="S165" s="46"/>
      <c r="T165" s="46"/>
      <c r="U165" s="46"/>
      <c r="V165" s="175" t="s">
        <v>360</v>
      </c>
      <c r="W165" s="132"/>
      <c r="X165" s="132"/>
      <c r="Y165" s="132"/>
      <c r="Z165" s="132"/>
      <c r="AA165" s="132"/>
      <c r="AB165" s="132"/>
      <c r="AC165" s="132"/>
      <c r="AD165" s="132"/>
      <c r="AE165" s="133"/>
      <c r="AF165" s="176">
        <v>2205900</v>
      </c>
      <c r="AG165" s="176"/>
      <c r="AH165" s="176"/>
      <c r="AI165" s="176"/>
      <c r="AJ165" s="176"/>
      <c r="AK165" s="176">
        <v>0</v>
      </c>
      <c r="AL165" s="176"/>
      <c r="AM165" s="176"/>
      <c r="AN165" s="176"/>
      <c r="AO165" s="176"/>
      <c r="AP165" s="176">
        <v>2205900</v>
      </c>
      <c r="AQ165" s="176"/>
      <c r="AR165" s="176"/>
      <c r="AS165" s="176"/>
      <c r="AT165" s="176"/>
      <c r="AU165" s="176">
        <v>2205900</v>
      </c>
      <c r="AV165" s="176"/>
      <c r="AW165" s="176"/>
      <c r="AX165" s="176"/>
      <c r="AY165" s="176"/>
      <c r="AZ165" s="176">
        <v>0</v>
      </c>
      <c r="BA165" s="176"/>
      <c r="BB165" s="176"/>
      <c r="BC165" s="176"/>
      <c r="BD165" s="176"/>
      <c r="BE165" s="176">
        <v>2205900</v>
      </c>
      <c r="BF165" s="176"/>
      <c r="BG165" s="176"/>
      <c r="BH165" s="176"/>
      <c r="BI165" s="176"/>
    </row>
    <row r="166" spans="1:61" s="137" customFormat="1" ht="60" customHeight="1" x14ac:dyDescent="0.2">
      <c r="A166" s="157">
        <v>0</v>
      </c>
      <c r="B166" s="158"/>
      <c r="C166" s="158"/>
      <c r="D166" s="175" t="s">
        <v>361</v>
      </c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3"/>
      <c r="Q166" s="46" t="s">
        <v>223</v>
      </c>
      <c r="R166" s="46"/>
      <c r="S166" s="46"/>
      <c r="T166" s="46"/>
      <c r="U166" s="46"/>
      <c r="V166" s="175" t="s">
        <v>354</v>
      </c>
      <c r="W166" s="132"/>
      <c r="X166" s="132"/>
      <c r="Y166" s="132"/>
      <c r="Z166" s="132"/>
      <c r="AA166" s="132"/>
      <c r="AB166" s="132"/>
      <c r="AC166" s="132"/>
      <c r="AD166" s="132"/>
      <c r="AE166" s="133"/>
      <c r="AF166" s="176">
        <v>0</v>
      </c>
      <c r="AG166" s="176"/>
      <c r="AH166" s="176"/>
      <c r="AI166" s="176"/>
      <c r="AJ166" s="176"/>
      <c r="AK166" s="176">
        <v>0</v>
      </c>
      <c r="AL166" s="176"/>
      <c r="AM166" s="176"/>
      <c r="AN166" s="176"/>
      <c r="AO166" s="176"/>
      <c r="AP166" s="176">
        <v>0</v>
      </c>
      <c r="AQ166" s="176"/>
      <c r="AR166" s="176"/>
      <c r="AS166" s="176"/>
      <c r="AT166" s="176"/>
      <c r="AU166" s="176">
        <v>0</v>
      </c>
      <c r="AV166" s="176"/>
      <c r="AW166" s="176"/>
      <c r="AX166" s="176"/>
      <c r="AY166" s="176"/>
      <c r="AZ166" s="176">
        <v>0</v>
      </c>
      <c r="BA166" s="176"/>
      <c r="BB166" s="176"/>
      <c r="BC166" s="176"/>
      <c r="BD166" s="176"/>
      <c r="BE166" s="176">
        <v>0</v>
      </c>
      <c r="BF166" s="176"/>
      <c r="BG166" s="176"/>
      <c r="BH166" s="176"/>
      <c r="BI166" s="176"/>
    </row>
    <row r="167" spans="1:61" s="137" customFormat="1" ht="45" customHeight="1" x14ac:dyDescent="0.2">
      <c r="A167" s="157">
        <v>0</v>
      </c>
      <c r="B167" s="158"/>
      <c r="C167" s="158"/>
      <c r="D167" s="175" t="s">
        <v>362</v>
      </c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3"/>
      <c r="Q167" s="46" t="s">
        <v>223</v>
      </c>
      <c r="R167" s="46"/>
      <c r="S167" s="46"/>
      <c r="T167" s="46"/>
      <c r="U167" s="46"/>
      <c r="V167" s="175" t="s">
        <v>354</v>
      </c>
      <c r="W167" s="132"/>
      <c r="X167" s="132"/>
      <c r="Y167" s="132"/>
      <c r="Z167" s="132"/>
      <c r="AA167" s="132"/>
      <c r="AB167" s="132"/>
      <c r="AC167" s="132"/>
      <c r="AD167" s="132"/>
      <c r="AE167" s="133"/>
      <c r="AF167" s="176">
        <v>0</v>
      </c>
      <c r="AG167" s="176"/>
      <c r="AH167" s="176"/>
      <c r="AI167" s="176"/>
      <c r="AJ167" s="176"/>
      <c r="AK167" s="176">
        <v>0</v>
      </c>
      <c r="AL167" s="176"/>
      <c r="AM167" s="176"/>
      <c r="AN167" s="176"/>
      <c r="AO167" s="176"/>
      <c r="AP167" s="176">
        <v>0</v>
      </c>
      <c r="AQ167" s="176"/>
      <c r="AR167" s="176"/>
      <c r="AS167" s="176"/>
      <c r="AT167" s="176"/>
      <c r="AU167" s="176">
        <v>0</v>
      </c>
      <c r="AV167" s="176"/>
      <c r="AW167" s="176"/>
      <c r="AX167" s="176"/>
      <c r="AY167" s="176"/>
      <c r="AZ167" s="176">
        <v>0</v>
      </c>
      <c r="BA167" s="176"/>
      <c r="BB167" s="176"/>
      <c r="BC167" s="176"/>
      <c r="BD167" s="176"/>
      <c r="BE167" s="176">
        <v>0</v>
      </c>
      <c r="BF167" s="176"/>
      <c r="BG167" s="176"/>
      <c r="BH167" s="176"/>
      <c r="BI167" s="176"/>
    </row>
    <row r="168" spans="1:61" s="137" customFormat="1" ht="30" customHeight="1" x14ac:dyDescent="0.2">
      <c r="A168" s="157">
        <v>0</v>
      </c>
      <c r="B168" s="158"/>
      <c r="C168" s="158"/>
      <c r="D168" s="175" t="s">
        <v>363</v>
      </c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3"/>
      <c r="Q168" s="46" t="s">
        <v>223</v>
      </c>
      <c r="R168" s="46"/>
      <c r="S168" s="46"/>
      <c r="T168" s="46"/>
      <c r="U168" s="46"/>
      <c r="V168" s="175" t="s">
        <v>354</v>
      </c>
      <c r="W168" s="132"/>
      <c r="X168" s="132"/>
      <c r="Y168" s="132"/>
      <c r="Z168" s="132"/>
      <c r="AA168" s="132"/>
      <c r="AB168" s="132"/>
      <c r="AC168" s="132"/>
      <c r="AD168" s="132"/>
      <c r="AE168" s="133"/>
      <c r="AF168" s="176">
        <v>0</v>
      </c>
      <c r="AG168" s="176"/>
      <c r="AH168" s="176"/>
      <c r="AI168" s="176"/>
      <c r="AJ168" s="176"/>
      <c r="AK168" s="176">
        <v>0</v>
      </c>
      <c r="AL168" s="176"/>
      <c r="AM168" s="176"/>
      <c r="AN168" s="176"/>
      <c r="AO168" s="176"/>
      <c r="AP168" s="176">
        <v>0</v>
      </c>
      <c r="AQ168" s="176"/>
      <c r="AR168" s="176"/>
      <c r="AS168" s="176"/>
      <c r="AT168" s="176"/>
      <c r="AU168" s="176">
        <v>0</v>
      </c>
      <c r="AV168" s="176"/>
      <c r="AW168" s="176"/>
      <c r="AX168" s="176"/>
      <c r="AY168" s="176"/>
      <c r="AZ168" s="176">
        <v>0</v>
      </c>
      <c r="BA168" s="176"/>
      <c r="BB168" s="176"/>
      <c r="BC168" s="176"/>
      <c r="BD168" s="176"/>
      <c r="BE168" s="176">
        <v>0</v>
      </c>
      <c r="BF168" s="176"/>
      <c r="BG168" s="176"/>
      <c r="BH168" s="176"/>
      <c r="BI168" s="176"/>
    </row>
    <row r="169" spans="1:61" s="137" customFormat="1" ht="60" customHeight="1" x14ac:dyDescent="0.2">
      <c r="A169" s="157">
        <v>0</v>
      </c>
      <c r="B169" s="158"/>
      <c r="C169" s="158"/>
      <c r="D169" s="175" t="s">
        <v>364</v>
      </c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3"/>
      <c r="Q169" s="46" t="s">
        <v>223</v>
      </c>
      <c r="R169" s="46"/>
      <c r="S169" s="46"/>
      <c r="T169" s="46"/>
      <c r="U169" s="46"/>
      <c r="V169" s="175" t="s">
        <v>365</v>
      </c>
      <c r="W169" s="132"/>
      <c r="X169" s="132"/>
      <c r="Y169" s="132"/>
      <c r="Z169" s="132"/>
      <c r="AA169" s="132"/>
      <c r="AB169" s="132"/>
      <c r="AC169" s="132"/>
      <c r="AD169" s="132"/>
      <c r="AE169" s="133"/>
      <c r="AF169" s="176">
        <v>0</v>
      </c>
      <c r="AG169" s="176"/>
      <c r="AH169" s="176"/>
      <c r="AI169" s="176"/>
      <c r="AJ169" s="176"/>
      <c r="AK169" s="176">
        <v>0</v>
      </c>
      <c r="AL169" s="176"/>
      <c r="AM169" s="176"/>
      <c r="AN169" s="176"/>
      <c r="AO169" s="176"/>
      <c r="AP169" s="176">
        <v>0</v>
      </c>
      <c r="AQ169" s="176"/>
      <c r="AR169" s="176"/>
      <c r="AS169" s="176"/>
      <c r="AT169" s="176"/>
      <c r="AU169" s="176">
        <v>0</v>
      </c>
      <c r="AV169" s="176"/>
      <c r="AW169" s="176"/>
      <c r="AX169" s="176"/>
      <c r="AY169" s="176"/>
      <c r="AZ169" s="176">
        <v>0</v>
      </c>
      <c r="BA169" s="176"/>
      <c r="BB169" s="176"/>
      <c r="BC169" s="176"/>
      <c r="BD169" s="176"/>
      <c r="BE169" s="176">
        <v>0</v>
      </c>
      <c r="BF169" s="176"/>
      <c r="BG169" s="176"/>
      <c r="BH169" s="176"/>
      <c r="BI169" s="176"/>
    </row>
    <row r="170" spans="1:61" s="137" customFormat="1" ht="45" customHeight="1" x14ac:dyDescent="0.2">
      <c r="A170" s="157">
        <v>0</v>
      </c>
      <c r="B170" s="158"/>
      <c r="C170" s="158"/>
      <c r="D170" s="175" t="s">
        <v>366</v>
      </c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3"/>
      <c r="Q170" s="46" t="s">
        <v>223</v>
      </c>
      <c r="R170" s="46"/>
      <c r="S170" s="46"/>
      <c r="T170" s="46"/>
      <c r="U170" s="46"/>
      <c r="V170" s="175" t="s">
        <v>354</v>
      </c>
      <c r="W170" s="132"/>
      <c r="X170" s="132"/>
      <c r="Y170" s="132"/>
      <c r="Z170" s="132"/>
      <c r="AA170" s="132"/>
      <c r="AB170" s="132"/>
      <c r="AC170" s="132"/>
      <c r="AD170" s="132"/>
      <c r="AE170" s="133"/>
      <c r="AF170" s="176">
        <v>0</v>
      </c>
      <c r="AG170" s="176"/>
      <c r="AH170" s="176"/>
      <c r="AI170" s="176"/>
      <c r="AJ170" s="176"/>
      <c r="AK170" s="176">
        <v>0</v>
      </c>
      <c r="AL170" s="176"/>
      <c r="AM170" s="176"/>
      <c r="AN170" s="176"/>
      <c r="AO170" s="176"/>
      <c r="AP170" s="176">
        <v>0</v>
      </c>
      <c r="AQ170" s="176"/>
      <c r="AR170" s="176"/>
      <c r="AS170" s="176"/>
      <c r="AT170" s="176"/>
      <c r="AU170" s="176">
        <v>0</v>
      </c>
      <c r="AV170" s="176"/>
      <c r="AW170" s="176"/>
      <c r="AX170" s="176"/>
      <c r="AY170" s="176"/>
      <c r="AZ170" s="176">
        <v>0</v>
      </c>
      <c r="BA170" s="176"/>
      <c r="BB170" s="176"/>
      <c r="BC170" s="176"/>
      <c r="BD170" s="176"/>
      <c r="BE170" s="176">
        <v>0</v>
      </c>
      <c r="BF170" s="176"/>
      <c r="BG170" s="176"/>
      <c r="BH170" s="176"/>
      <c r="BI170" s="176"/>
    </row>
    <row r="171" spans="1:61" s="137" customFormat="1" ht="60" customHeight="1" x14ac:dyDescent="0.2">
      <c r="A171" s="157">
        <v>0</v>
      </c>
      <c r="B171" s="158"/>
      <c r="C171" s="158"/>
      <c r="D171" s="175" t="s">
        <v>367</v>
      </c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3"/>
      <c r="Q171" s="46" t="s">
        <v>223</v>
      </c>
      <c r="R171" s="46"/>
      <c r="S171" s="46"/>
      <c r="T171" s="46"/>
      <c r="U171" s="46"/>
      <c r="V171" s="175" t="s">
        <v>354</v>
      </c>
      <c r="W171" s="132"/>
      <c r="X171" s="132"/>
      <c r="Y171" s="132"/>
      <c r="Z171" s="132"/>
      <c r="AA171" s="132"/>
      <c r="AB171" s="132"/>
      <c r="AC171" s="132"/>
      <c r="AD171" s="132"/>
      <c r="AE171" s="133"/>
      <c r="AF171" s="176">
        <v>0</v>
      </c>
      <c r="AG171" s="176"/>
      <c r="AH171" s="176"/>
      <c r="AI171" s="176"/>
      <c r="AJ171" s="176"/>
      <c r="AK171" s="176">
        <v>0</v>
      </c>
      <c r="AL171" s="176"/>
      <c r="AM171" s="176"/>
      <c r="AN171" s="176"/>
      <c r="AO171" s="176"/>
      <c r="AP171" s="176">
        <v>0</v>
      </c>
      <c r="AQ171" s="176"/>
      <c r="AR171" s="176"/>
      <c r="AS171" s="176"/>
      <c r="AT171" s="176"/>
      <c r="AU171" s="176">
        <v>0</v>
      </c>
      <c r="AV171" s="176"/>
      <c r="AW171" s="176"/>
      <c r="AX171" s="176"/>
      <c r="AY171" s="176"/>
      <c r="AZ171" s="176">
        <v>0</v>
      </c>
      <c r="BA171" s="176"/>
      <c r="BB171" s="176"/>
      <c r="BC171" s="176"/>
      <c r="BD171" s="176"/>
      <c r="BE171" s="176">
        <v>0</v>
      </c>
      <c r="BF171" s="176"/>
      <c r="BG171" s="176"/>
      <c r="BH171" s="176"/>
      <c r="BI171" s="176"/>
    </row>
    <row r="172" spans="1:61" s="9" customFormat="1" ht="14.25" x14ac:dyDescent="0.2">
      <c r="A172" s="126">
        <v>0</v>
      </c>
      <c r="B172" s="127"/>
      <c r="C172" s="127"/>
      <c r="D172" s="174" t="s">
        <v>266</v>
      </c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40"/>
      <c r="Q172" s="172"/>
      <c r="R172" s="172"/>
      <c r="S172" s="172"/>
      <c r="T172" s="172"/>
      <c r="U172" s="172"/>
      <c r="V172" s="174"/>
      <c r="W172" s="139"/>
      <c r="X172" s="139"/>
      <c r="Y172" s="139"/>
      <c r="Z172" s="139"/>
      <c r="AA172" s="139"/>
      <c r="AB172" s="139"/>
      <c r="AC172" s="139"/>
      <c r="AD172" s="139"/>
      <c r="AE172" s="140"/>
      <c r="AF172" s="173"/>
      <c r="AG172" s="173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</row>
    <row r="173" spans="1:61" s="137" customFormat="1" ht="28.5" customHeight="1" x14ac:dyDescent="0.2">
      <c r="A173" s="157">
        <v>0</v>
      </c>
      <c r="B173" s="158"/>
      <c r="C173" s="158"/>
      <c r="D173" s="175" t="s">
        <v>368</v>
      </c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3"/>
      <c r="Q173" s="46" t="s">
        <v>369</v>
      </c>
      <c r="R173" s="46"/>
      <c r="S173" s="46"/>
      <c r="T173" s="46"/>
      <c r="U173" s="46"/>
      <c r="V173" s="175" t="s">
        <v>354</v>
      </c>
      <c r="W173" s="132"/>
      <c r="X173" s="132"/>
      <c r="Y173" s="132"/>
      <c r="Z173" s="132"/>
      <c r="AA173" s="132"/>
      <c r="AB173" s="132"/>
      <c r="AC173" s="132"/>
      <c r="AD173" s="132"/>
      <c r="AE173" s="133"/>
      <c r="AF173" s="176">
        <v>42</v>
      </c>
      <c r="AG173" s="176"/>
      <c r="AH173" s="176"/>
      <c r="AI173" s="176"/>
      <c r="AJ173" s="176"/>
      <c r="AK173" s="176">
        <v>0</v>
      </c>
      <c r="AL173" s="176"/>
      <c r="AM173" s="176"/>
      <c r="AN173" s="176"/>
      <c r="AO173" s="176"/>
      <c r="AP173" s="176">
        <v>42</v>
      </c>
      <c r="AQ173" s="176"/>
      <c r="AR173" s="176"/>
      <c r="AS173" s="176"/>
      <c r="AT173" s="176"/>
      <c r="AU173" s="176">
        <v>42</v>
      </c>
      <c r="AV173" s="176"/>
      <c r="AW173" s="176"/>
      <c r="AX173" s="176"/>
      <c r="AY173" s="176"/>
      <c r="AZ173" s="176">
        <v>0</v>
      </c>
      <c r="BA173" s="176"/>
      <c r="BB173" s="176"/>
      <c r="BC173" s="176"/>
      <c r="BD173" s="176"/>
      <c r="BE173" s="176">
        <v>42</v>
      </c>
      <c r="BF173" s="176"/>
      <c r="BG173" s="176"/>
      <c r="BH173" s="176"/>
      <c r="BI173" s="176"/>
    </row>
    <row r="174" spans="1:61" s="137" customFormat="1" ht="30" customHeight="1" x14ac:dyDescent="0.2">
      <c r="A174" s="157">
        <v>0</v>
      </c>
      <c r="B174" s="158"/>
      <c r="C174" s="158"/>
      <c r="D174" s="175" t="s">
        <v>370</v>
      </c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3"/>
      <c r="Q174" s="46" t="s">
        <v>369</v>
      </c>
      <c r="R174" s="46"/>
      <c r="S174" s="46"/>
      <c r="T174" s="46"/>
      <c r="U174" s="46"/>
      <c r="V174" s="175" t="s">
        <v>354</v>
      </c>
      <c r="W174" s="132"/>
      <c r="X174" s="132"/>
      <c r="Y174" s="132"/>
      <c r="Z174" s="132"/>
      <c r="AA174" s="132"/>
      <c r="AB174" s="132"/>
      <c r="AC174" s="132"/>
      <c r="AD174" s="132"/>
      <c r="AE174" s="133"/>
      <c r="AF174" s="176">
        <v>2</v>
      </c>
      <c r="AG174" s="176"/>
      <c r="AH174" s="176"/>
      <c r="AI174" s="176"/>
      <c r="AJ174" s="176"/>
      <c r="AK174" s="176">
        <v>0</v>
      </c>
      <c r="AL174" s="176"/>
      <c r="AM174" s="176"/>
      <c r="AN174" s="176"/>
      <c r="AO174" s="176"/>
      <c r="AP174" s="176">
        <v>2</v>
      </c>
      <c r="AQ174" s="176"/>
      <c r="AR174" s="176"/>
      <c r="AS174" s="176"/>
      <c r="AT174" s="176"/>
      <c r="AU174" s="176">
        <v>2</v>
      </c>
      <c r="AV174" s="176"/>
      <c r="AW174" s="176"/>
      <c r="AX174" s="176"/>
      <c r="AY174" s="176"/>
      <c r="AZ174" s="176">
        <v>0</v>
      </c>
      <c r="BA174" s="176"/>
      <c r="BB174" s="176"/>
      <c r="BC174" s="176"/>
      <c r="BD174" s="176"/>
      <c r="BE174" s="176">
        <v>2</v>
      </c>
      <c r="BF174" s="176"/>
      <c r="BG174" s="176"/>
      <c r="BH174" s="176"/>
      <c r="BI174" s="176"/>
    </row>
    <row r="175" spans="1:61" s="137" customFormat="1" ht="15" customHeight="1" x14ac:dyDescent="0.2">
      <c r="A175" s="157">
        <v>0</v>
      </c>
      <c r="B175" s="158"/>
      <c r="C175" s="158"/>
      <c r="D175" s="175" t="s">
        <v>371</v>
      </c>
      <c r="E175" s="132"/>
      <c r="F175" s="132"/>
      <c r="G175" s="132"/>
      <c r="H175" s="132"/>
      <c r="I175" s="132"/>
      <c r="J175" s="132"/>
      <c r="K175" s="132"/>
      <c r="L175" s="132"/>
      <c r="M175" s="132"/>
      <c r="N175" s="132"/>
      <c r="O175" s="132"/>
      <c r="P175" s="133"/>
      <c r="Q175" s="46" t="s">
        <v>369</v>
      </c>
      <c r="R175" s="46"/>
      <c r="S175" s="46"/>
      <c r="T175" s="46"/>
      <c r="U175" s="46"/>
      <c r="V175" s="175" t="s">
        <v>354</v>
      </c>
      <c r="W175" s="132"/>
      <c r="X175" s="132"/>
      <c r="Y175" s="132"/>
      <c r="Z175" s="132"/>
      <c r="AA175" s="132"/>
      <c r="AB175" s="132"/>
      <c r="AC175" s="132"/>
      <c r="AD175" s="132"/>
      <c r="AE175" s="133"/>
      <c r="AF175" s="176">
        <v>0</v>
      </c>
      <c r="AG175" s="176"/>
      <c r="AH175" s="176"/>
      <c r="AI175" s="176"/>
      <c r="AJ175" s="176"/>
      <c r="AK175" s="176">
        <v>0</v>
      </c>
      <c r="AL175" s="176"/>
      <c r="AM175" s="176"/>
      <c r="AN175" s="176"/>
      <c r="AO175" s="176"/>
      <c r="AP175" s="176">
        <v>0</v>
      </c>
      <c r="AQ175" s="176"/>
      <c r="AR175" s="176"/>
      <c r="AS175" s="176"/>
      <c r="AT175" s="176"/>
      <c r="AU175" s="176">
        <v>0</v>
      </c>
      <c r="AV175" s="176"/>
      <c r="AW175" s="176"/>
      <c r="AX175" s="176"/>
      <c r="AY175" s="176"/>
      <c r="AZ175" s="176">
        <v>0</v>
      </c>
      <c r="BA175" s="176"/>
      <c r="BB175" s="176"/>
      <c r="BC175" s="176"/>
      <c r="BD175" s="176"/>
      <c r="BE175" s="176">
        <v>0</v>
      </c>
      <c r="BF175" s="176"/>
      <c r="BG175" s="176"/>
      <c r="BH175" s="176"/>
      <c r="BI175" s="176"/>
    </row>
    <row r="176" spans="1:61" s="137" customFormat="1" ht="30" customHeight="1" x14ac:dyDescent="0.2">
      <c r="A176" s="157">
        <v>0</v>
      </c>
      <c r="B176" s="158"/>
      <c r="C176" s="158"/>
      <c r="D176" s="175" t="s">
        <v>372</v>
      </c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3"/>
      <c r="Q176" s="46" t="s">
        <v>272</v>
      </c>
      <c r="R176" s="46"/>
      <c r="S176" s="46"/>
      <c r="T176" s="46"/>
      <c r="U176" s="46"/>
      <c r="V176" s="175" t="s">
        <v>270</v>
      </c>
      <c r="W176" s="132"/>
      <c r="X176" s="132"/>
      <c r="Y176" s="132"/>
      <c r="Z176" s="132"/>
      <c r="AA176" s="132"/>
      <c r="AB176" s="132"/>
      <c r="AC176" s="132"/>
      <c r="AD176" s="132"/>
      <c r="AE176" s="133"/>
      <c r="AF176" s="176">
        <v>0</v>
      </c>
      <c r="AG176" s="176"/>
      <c r="AH176" s="176"/>
      <c r="AI176" s="176"/>
      <c r="AJ176" s="176"/>
      <c r="AK176" s="176">
        <v>0</v>
      </c>
      <c r="AL176" s="176"/>
      <c r="AM176" s="176"/>
      <c r="AN176" s="176"/>
      <c r="AO176" s="176"/>
      <c r="AP176" s="176">
        <v>0</v>
      </c>
      <c r="AQ176" s="176"/>
      <c r="AR176" s="176"/>
      <c r="AS176" s="176"/>
      <c r="AT176" s="176"/>
      <c r="AU176" s="176">
        <v>0</v>
      </c>
      <c r="AV176" s="176"/>
      <c r="AW176" s="176"/>
      <c r="AX176" s="176"/>
      <c r="AY176" s="176"/>
      <c r="AZ176" s="176">
        <v>0</v>
      </c>
      <c r="BA176" s="176"/>
      <c r="BB176" s="176"/>
      <c r="BC176" s="176"/>
      <c r="BD176" s="176"/>
      <c r="BE176" s="176">
        <v>0</v>
      </c>
      <c r="BF176" s="176"/>
      <c r="BG176" s="176"/>
      <c r="BH176" s="176"/>
      <c r="BI176" s="176"/>
    </row>
    <row r="177" spans="1:79" s="137" customFormat="1" ht="45" customHeight="1" x14ac:dyDescent="0.2">
      <c r="A177" s="157">
        <v>0</v>
      </c>
      <c r="B177" s="158"/>
      <c r="C177" s="158"/>
      <c r="D177" s="175" t="s">
        <v>373</v>
      </c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3"/>
      <c r="Q177" s="46" t="s">
        <v>272</v>
      </c>
      <c r="R177" s="46"/>
      <c r="S177" s="46"/>
      <c r="T177" s="46"/>
      <c r="U177" s="46"/>
      <c r="V177" s="175" t="s">
        <v>265</v>
      </c>
      <c r="W177" s="132"/>
      <c r="X177" s="132"/>
      <c r="Y177" s="132"/>
      <c r="Z177" s="132"/>
      <c r="AA177" s="132"/>
      <c r="AB177" s="132"/>
      <c r="AC177" s="132"/>
      <c r="AD177" s="132"/>
      <c r="AE177" s="133"/>
      <c r="AF177" s="176">
        <v>0</v>
      </c>
      <c r="AG177" s="176"/>
      <c r="AH177" s="176"/>
      <c r="AI177" s="176"/>
      <c r="AJ177" s="176"/>
      <c r="AK177" s="176">
        <v>0</v>
      </c>
      <c r="AL177" s="176"/>
      <c r="AM177" s="176"/>
      <c r="AN177" s="176"/>
      <c r="AO177" s="176"/>
      <c r="AP177" s="176">
        <v>0</v>
      </c>
      <c r="AQ177" s="176"/>
      <c r="AR177" s="176"/>
      <c r="AS177" s="176"/>
      <c r="AT177" s="176"/>
      <c r="AU177" s="176">
        <v>0</v>
      </c>
      <c r="AV177" s="176"/>
      <c r="AW177" s="176"/>
      <c r="AX177" s="176"/>
      <c r="AY177" s="176"/>
      <c r="AZ177" s="176">
        <v>0</v>
      </c>
      <c r="BA177" s="176"/>
      <c r="BB177" s="176"/>
      <c r="BC177" s="176"/>
      <c r="BD177" s="176"/>
      <c r="BE177" s="176">
        <v>0</v>
      </c>
      <c r="BF177" s="176"/>
      <c r="BG177" s="176"/>
      <c r="BH177" s="176"/>
      <c r="BI177" s="176"/>
    </row>
    <row r="178" spans="1:79" s="9" customFormat="1" ht="14.25" x14ac:dyDescent="0.2">
      <c r="A178" s="126">
        <v>0</v>
      </c>
      <c r="B178" s="127"/>
      <c r="C178" s="127"/>
      <c r="D178" s="174" t="s">
        <v>276</v>
      </c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40"/>
      <c r="Q178" s="172"/>
      <c r="R178" s="172"/>
      <c r="S178" s="172"/>
      <c r="T178" s="172"/>
      <c r="U178" s="172"/>
      <c r="V178" s="174"/>
      <c r="W178" s="139"/>
      <c r="X178" s="139"/>
      <c r="Y178" s="139"/>
      <c r="Z178" s="139"/>
      <c r="AA178" s="139"/>
      <c r="AB178" s="139"/>
      <c r="AC178" s="139"/>
      <c r="AD178" s="139"/>
      <c r="AE178" s="140"/>
      <c r="AF178" s="173"/>
      <c r="AG178" s="173"/>
      <c r="AH178" s="173"/>
      <c r="AI178" s="173"/>
      <c r="AJ178" s="173"/>
      <c r="AK178" s="173"/>
      <c r="AL178" s="173"/>
      <c r="AM178" s="173"/>
      <c r="AN178" s="173"/>
      <c r="AO178" s="173"/>
      <c r="AP178" s="173"/>
      <c r="AQ178" s="173"/>
      <c r="AR178" s="173"/>
      <c r="AS178" s="173"/>
      <c r="AT178" s="173"/>
      <c r="AU178" s="173"/>
      <c r="AV178" s="173"/>
      <c r="AW178" s="173"/>
      <c r="AX178" s="173"/>
      <c r="AY178" s="173"/>
      <c r="AZ178" s="173"/>
      <c r="BA178" s="173"/>
      <c r="BB178" s="173"/>
      <c r="BC178" s="173"/>
      <c r="BD178" s="173"/>
      <c r="BE178" s="173"/>
      <c r="BF178" s="173"/>
      <c r="BG178" s="173"/>
      <c r="BH178" s="173"/>
      <c r="BI178" s="173"/>
    </row>
    <row r="179" spans="1:79" s="137" customFormat="1" ht="28.5" customHeight="1" x14ac:dyDescent="0.2">
      <c r="A179" s="157">
        <v>0</v>
      </c>
      <c r="B179" s="158"/>
      <c r="C179" s="158"/>
      <c r="D179" s="175" t="s">
        <v>374</v>
      </c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3"/>
      <c r="Q179" s="46" t="s">
        <v>223</v>
      </c>
      <c r="R179" s="46"/>
      <c r="S179" s="46"/>
      <c r="T179" s="46"/>
      <c r="U179" s="46"/>
      <c r="V179" s="175" t="s">
        <v>354</v>
      </c>
      <c r="W179" s="132"/>
      <c r="X179" s="132"/>
      <c r="Y179" s="132"/>
      <c r="Z179" s="132"/>
      <c r="AA179" s="132"/>
      <c r="AB179" s="132"/>
      <c r="AC179" s="132"/>
      <c r="AD179" s="132"/>
      <c r="AE179" s="133"/>
      <c r="AF179" s="176">
        <v>4385</v>
      </c>
      <c r="AG179" s="176"/>
      <c r="AH179" s="176"/>
      <c r="AI179" s="176"/>
      <c r="AJ179" s="176"/>
      <c r="AK179" s="176">
        <v>0</v>
      </c>
      <c r="AL179" s="176"/>
      <c r="AM179" s="176"/>
      <c r="AN179" s="176"/>
      <c r="AO179" s="176"/>
      <c r="AP179" s="176">
        <v>4385</v>
      </c>
      <c r="AQ179" s="176"/>
      <c r="AR179" s="176"/>
      <c r="AS179" s="176"/>
      <c r="AT179" s="176"/>
      <c r="AU179" s="176">
        <v>4385</v>
      </c>
      <c r="AV179" s="176"/>
      <c r="AW179" s="176"/>
      <c r="AX179" s="176"/>
      <c r="AY179" s="176"/>
      <c r="AZ179" s="176">
        <v>0</v>
      </c>
      <c r="BA179" s="176"/>
      <c r="BB179" s="176"/>
      <c r="BC179" s="176"/>
      <c r="BD179" s="176"/>
      <c r="BE179" s="176">
        <v>4385</v>
      </c>
      <c r="BF179" s="176"/>
      <c r="BG179" s="176"/>
      <c r="BH179" s="176"/>
      <c r="BI179" s="176"/>
    </row>
    <row r="180" spans="1:79" s="137" customFormat="1" ht="45" customHeight="1" x14ac:dyDescent="0.2">
      <c r="A180" s="157">
        <v>0</v>
      </c>
      <c r="B180" s="158"/>
      <c r="C180" s="158"/>
      <c r="D180" s="175" t="s">
        <v>375</v>
      </c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3"/>
      <c r="Q180" s="46" t="s">
        <v>223</v>
      </c>
      <c r="R180" s="46"/>
      <c r="S180" s="46"/>
      <c r="T180" s="46"/>
      <c r="U180" s="46"/>
      <c r="V180" s="175" t="s">
        <v>354</v>
      </c>
      <c r="W180" s="132"/>
      <c r="X180" s="132"/>
      <c r="Y180" s="132"/>
      <c r="Z180" s="132"/>
      <c r="AA180" s="132"/>
      <c r="AB180" s="132"/>
      <c r="AC180" s="132"/>
      <c r="AD180" s="132"/>
      <c r="AE180" s="133"/>
      <c r="AF180" s="176">
        <v>177960</v>
      </c>
      <c r="AG180" s="176"/>
      <c r="AH180" s="176"/>
      <c r="AI180" s="176"/>
      <c r="AJ180" s="176"/>
      <c r="AK180" s="176">
        <v>0</v>
      </c>
      <c r="AL180" s="176"/>
      <c r="AM180" s="176"/>
      <c r="AN180" s="176"/>
      <c r="AO180" s="176"/>
      <c r="AP180" s="176">
        <v>177960</v>
      </c>
      <c r="AQ180" s="176"/>
      <c r="AR180" s="176"/>
      <c r="AS180" s="176"/>
      <c r="AT180" s="176"/>
      <c r="AU180" s="176">
        <v>177960</v>
      </c>
      <c r="AV180" s="176"/>
      <c r="AW180" s="176"/>
      <c r="AX180" s="176"/>
      <c r="AY180" s="176"/>
      <c r="AZ180" s="176">
        <v>0</v>
      </c>
      <c r="BA180" s="176"/>
      <c r="BB180" s="176"/>
      <c r="BC180" s="176"/>
      <c r="BD180" s="176"/>
      <c r="BE180" s="176">
        <v>177960</v>
      </c>
      <c r="BF180" s="176"/>
      <c r="BG180" s="176"/>
      <c r="BH180" s="176"/>
      <c r="BI180" s="176"/>
    </row>
    <row r="181" spans="1:79" s="137" customFormat="1" ht="30" customHeight="1" x14ac:dyDescent="0.2">
      <c r="A181" s="157">
        <v>0</v>
      </c>
      <c r="B181" s="158"/>
      <c r="C181" s="158"/>
      <c r="D181" s="175" t="s">
        <v>376</v>
      </c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3"/>
      <c r="Q181" s="46" t="s">
        <v>223</v>
      </c>
      <c r="R181" s="46"/>
      <c r="S181" s="46"/>
      <c r="T181" s="46"/>
      <c r="U181" s="46"/>
      <c r="V181" s="175" t="s">
        <v>354</v>
      </c>
      <c r="W181" s="132"/>
      <c r="X181" s="132"/>
      <c r="Y181" s="132"/>
      <c r="Z181" s="132"/>
      <c r="AA181" s="132"/>
      <c r="AB181" s="132"/>
      <c r="AC181" s="132"/>
      <c r="AD181" s="132"/>
      <c r="AE181" s="133"/>
      <c r="AF181" s="176">
        <v>0</v>
      </c>
      <c r="AG181" s="176"/>
      <c r="AH181" s="176"/>
      <c r="AI181" s="176"/>
      <c r="AJ181" s="176"/>
      <c r="AK181" s="176">
        <v>0</v>
      </c>
      <c r="AL181" s="176"/>
      <c r="AM181" s="176"/>
      <c r="AN181" s="176"/>
      <c r="AO181" s="176"/>
      <c r="AP181" s="176">
        <v>0</v>
      </c>
      <c r="AQ181" s="176"/>
      <c r="AR181" s="176"/>
      <c r="AS181" s="176"/>
      <c r="AT181" s="176"/>
      <c r="AU181" s="176">
        <v>0</v>
      </c>
      <c r="AV181" s="176"/>
      <c r="AW181" s="176"/>
      <c r="AX181" s="176"/>
      <c r="AY181" s="176"/>
      <c r="AZ181" s="176">
        <v>0</v>
      </c>
      <c r="BA181" s="176"/>
      <c r="BB181" s="176"/>
      <c r="BC181" s="176"/>
      <c r="BD181" s="176"/>
      <c r="BE181" s="176">
        <v>0</v>
      </c>
      <c r="BF181" s="176"/>
      <c r="BG181" s="176"/>
      <c r="BH181" s="176"/>
      <c r="BI181" s="176"/>
    </row>
    <row r="182" spans="1:79" s="137" customFormat="1" ht="30" customHeight="1" x14ac:dyDescent="0.2">
      <c r="A182" s="157">
        <v>0</v>
      </c>
      <c r="B182" s="158"/>
      <c r="C182" s="158"/>
      <c r="D182" s="175" t="s">
        <v>377</v>
      </c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3"/>
      <c r="Q182" s="46" t="s">
        <v>223</v>
      </c>
      <c r="R182" s="46"/>
      <c r="S182" s="46"/>
      <c r="T182" s="46"/>
      <c r="U182" s="46"/>
      <c r="V182" s="175" t="s">
        <v>354</v>
      </c>
      <c r="W182" s="132"/>
      <c r="X182" s="132"/>
      <c r="Y182" s="132"/>
      <c r="Z182" s="132"/>
      <c r="AA182" s="132"/>
      <c r="AB182" s="132"/>
      <c r="AC182" s="132"/>
      <c r="AD182" s="132"/>
      <c r="AE182" s="133"/>
      <c r="AF182" s="176">
        <v>85000</v>
      </c>
      <c r="AG182" s="176"/>
      <c r="AH182" s="176"/>
      <c r="AI182" s="176"/>
      <c r="AJ182" s="176"/>
      <c r="AK182" s="176">
        <v>0</v>
      </c>
      <c r="AL182" s="176"/>
      <c r="AM182" s="176"/>
      <c r="AN182" s="176"/>
      <c r="AO182" s="176"/>
      <c r="AP182" s="176">
        <v>85000</v>
      </c>
      <c r="AQ182" s="176"/>
      <c r="AR182" s="176"/>
      <c r="AS182" s="176"/>
      <c r="AT182" s="176"/>
      <c r="AU182" s="176">
        <v>85000</v>
      </c>
      <c r="AV182" s="176"/>
      <c r="AW182" s="176"/>
      <c r="AX182" s="176"/>
      <c r="AY182" s="176"/>
      <c r="AZ182" s="176">
        <v>0</v>
      </c>
      <c r="BA182" s="176"/>
      <c r="BB182" s="176"/>
      <c r="BC182" s="176"/>
      <c r="BD182" s="176"/>
      <c r="BE182" s="176">
        <v>85000</v>
      </c>
      <c r="BF182" s="176"/>
      <c r="BG182" s="176"/>
      <c r="BH182" s="176"/>
      <c r="BI182" s="176"/>
    </row>
    <row r="183" spans="1:79" s="137" customFormat="1" ht="30" customHeight="1" x14ac:dyDescent="0.2">
      <c r="A183" s="157">
        <v>0</v>
      </c>
      <c r="B183" s="158"/>
      <c r="C183" s="158"/>
      <c r="D183" s="175" t="s">
        <v>378</v>
      </c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3"/>
      <c r="Q183" s="46" t="s">
        <v>223</v>
      </c>
      <c r="R183" s="46"/>
      <c r="S183" s="46"/>
      <c r="T183" s="46"/>
      <c r="U183" s="46"/>
      <c r="V183" s="175" t="s">
        <v>278</v>
      </c>
      <c r="W183" s="132"/>
      <c r="X183" s="132"/>
      <c r="Y183" s="132"/>
      <c r="Z183" s="132"/>
      <c r="AA183" s="132"/>
      <c r="AB183" s="132"/>
      <c r="AC183" s="132"/>
      <c r="AD183" s="132"/>
      <c r="AE183" s="133"/>
      <c r="AF183" s="176">
        <v>0</v>
      </c>
      <c r="AG183" s="176"/>
      <c r="AH183" s="176"/>
      <c r="AI183" s="176"/>
      <c r="AJ183" s="176"/>
      <c r="AK183" s="176">
        <v>0</v>
      </c>
      <c r="AL183" s="176"/>
      <c r="AM183" s="176"/>
      <c r="AN183" s="176"/>
      <c r="AO183" s="176"/>
      <c r="AP183" s="176">
        <v>0</v>
      </c>
      <c r="AQ183" s="176"/>
      <c r="AR183" s="176"/>
      <c r="AS183" s="176"/>
      <c r="AT183" s="176"/>
      <c r="AU183" s="176">
        <v>0</v>
      </c>
      <c r="AV183" s="176"/>
      <c r="AW183" s="176"/>
      <c r="AX183" s="176"/>
      <c r="AY183" s="176"/>
      <c r="AZ183" s="176">
        <v>0</v>
      </c>
      <c r="BA183" s="176"/>
      <c r="BB183" s="176"/>
      <c r="BC183" s="176"/>
      <c r="BD183" s="176"/>
      <c r="BE183" s="176">
        <v>0</v>
      </c>
      <c r="BF183" s="176"/>
      <c r="BG183" s="176"/>
      <c r="BH183" s="176"/>
      <c r="BI183" s="176"/>
    </row>
    <row r="184" spans="1:79" s="137" customFormat="1" ht="45" customHeight="1" x14ac:dyDescent="0.2">
      <c r="A184" s="157">
        <v>0</v>
      </c>
      <c r="B184" s="158"/>
      <c r="C184" s="158"/>
      <c r="D184" s="175" t="s">
        <v>379</v>
      </c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  <c r="O184" s="132"/>
      <c r="P184" s="133"/>
      <c r="Q184" s="46" t="s">
        <v>223</v>
      </c>
      <c r="R184" s="46"/>
      <c r="S184" s="46"/>
      <c r="T184" s="46"/>
      <c r="U184" s="46"/>
      <c r="V184" s="175" t="s">
        <v>278</v>
      </c>
      <c r="W184" s="132"/>
      <c r="X184" s="132"/>
      <c r="Y184" s="132"/>
      <c r="Z184" s="132"/>
      <c r="AA184" s="132"/>
      <c r="AB184" s="132"/>
      <c r="AC184" s="132"/>
      <c r="AD184" s="132"/>
      <c r="AE184" s="133"/>
      <c r="AF184" s="176">
        <v>0</v>
      </c>
      <c r="AG184" s="176"/>
      <c r="AH184" s="176"/>
      <c r="AI184" s="176"/>
      <c r="AJ184" s="176"/>
      <c r="AK184" s="176">
        <v>0</v>
      </c>
      <c r="AL184" s="176"/>
      <c r="AM184" s="176"/>
      <c r="AN184" s="176"/>
      <c r="AO184" s="176"/>
      <c r="AP184" s="176">
        <v>0</v>
      </c>
      <c r="AQ184" s="176"/>
      <c r="AR184" s="176"/>
      <c r="AS184" s="176"/>
      <c r="AT184" s="176"/>
      <c r="AU184" s="176">
        <v>0</v>
      </c>
      <c r="AV184" s="176"/>
      <c r="AW184" s="176"/>
      <c r="AX184" s="176"/>
      <c r="AY184" s="176"/>
      <c r="AZ184" s="176">
        <v>0</v>
      </c>
      <c r="BA184" s="176"/>
      <c r="BB184" s="176"/>
      <c r="BC184" s="176"/>
      <c r="BD184" s="176"/>
      <c r="BE184" s="176">
        <v>0</v>
      </c>
      <c r="BF184" s="176"/>
      <c r="BG184" s="176"/>
      <c r="BH184" s="176"/>
      <c r="BI184" s="176"/>
    </row>
    <row r="186" spans="1:79" ht="14.25" customHeight="1" x14ac:dyDescent="0.2">
      <c r="A186" s="48" t="s">
        <v>155</v>
      </c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</row>
    <row r="187" spans="1:79" ht="15" customHeight="1" x14ac:dyDescent="0.2">
      <c r="A187" s="69" t="s">
        <v>244</v>
      </c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</row>
    <row r="188" spans="1:79" ht="12.95" customHeight="1" x14ac:dyDescent="0.2">
      <c r="A188" s="76" t="s">
        <v>20</v>
      </c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8"/>
      <c r="U188" s="46" t="s">
        <v>245</v>
      </c>
      <c r="V188" s="46"/>
      <c r="W188" s="46"/>
      <c r="X188" s="46"/>
      <c r="Y188" s="46"/>
      <c r="Z188" s="46"/>
      <c r="AA188" s="46"/>
      <c r="AB188" s="46"/>
      <c r="AC188" s="46"/>
      <c r="AD188" s="46"/>
      <c r="AE188" s="46" t="s">
        <v>246</v>
      </c>
      <c r="AF188" s="46"/>
      <c r="AG188" s="46"/>
      <c r="AH188" s="46"/>
      <c r="AI188" s="46"/>
      <c r="AJ188" s="46"/>
      <c r="AK188" s="46"/>
      <c r="AL188" s="46"/>
      <c r="AM188" s="46"/>
      <c r="AN188" s="46"/>
      <c r="AO188" s="46" t="s">
        <v>247</v>
      </c>
      <c r="AP188" s="46"/>
      <c r="AQ188" s="46"/>
      <c r="AR188" s="46"/>
      <c r="AS188" s="46"/>
      <c r="AT188" s="46"/>
      <c r="AU188" s="46"/>
      <c r="AV188" s="46"/>
      <c r="AW188" s="46"/>
      <c r="AX188" s="46"/>
      <c r="AY188" s="46" t="s">
        <v>248</v>
      </c>
      <c r="AZ188" s="46"/>
      <c r="BA188" s="46"/>
      <c r="BB188" s="46"/>
      <c r="BC188" s="46"/>
      <c r="BD188" s="46"/>
      <c r="BE188" s="46"/>
      <c r="BF188" s="46"/>
      <c r="BG188" s="46"/>
      <c r="BH188" s="46"/>
      <c r="BI188" s="46" t="s">
        <v>250</v>
      </c>
      <c r="BJ188" s="46"/>
      <c r="BK188" s="46"/>
      <c r="BL188" s="46"/>
      <c r="BM188" s="46"/>
      <c r="BN188" s="46"/>
      <c r="BO188" s="46"/>
      <c r="BP188" s="46"/>
      <c r="BQ188" s="46"/>
      <c r="BR188" s="46"/>
    </row>
    <row r="189" spans="1:79" ht="30" customHeight="1" x14ac:dyDescent="0.2">
      <c r="A189" s="79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1"/>
      <c r="U189" s="46" t="s">
        <v>5</v>
      </c>
      <c r="V189" s="46"/>
      <c r="W189" s="46"/>
      <c r="X189" s="46"/>
      <c r="Y189" s="46"/>
      <c r="Z189" s="46" t="s">
        <v>4</v>
      </c>
      <c r="AA189" s="46"/>
      <c r="AB189" s="46"/>
      <c r="AC189" s="46"/>
      <c r="AD189" s="46"/>
      <c r="AE189" s="46" t="s">
        <v>5</v>
      </c>
      <c r="AF189" s="46"/>
      <c r="AG189" s="46"/>
      <c r="AH189" s="46"/>
      <c r="AI189" s="46"/>
      <c r="AJ189" s="46" t="s">
        <v>4</v>
      </c>
      <c r="AK189" s="46"/>
      <c r="AL189" s="46"/>
      <c r="AM189" s="46"/>
      <c r="AN189" s="46"/>
      <c r="AO189" s="46" t="s">
        <v>5</v>
      </c>
      <c r="AP189" s="46"/>
      <c r="AQ189" s="46"/>
      <c r="AR189" s="46"/>
      <c r="AS189" s="46"/>
      <c r="AT189" s="46" t="s">
        <v>4</v>
      </c>
      <c r="AU189" s="46"/>
      <c r="AV189" s="46"/>
      <c r="AW189" s="46"/>
      <c r="AX189" s="46"/>
      <c r="AY189" s="46" t="s">
        <v>5</v>
      </c>
      <c r="AZ189" s="46"/>
      <c r="BA189" s="46"/>
      <c r="BB189" s="46"/>
      <c r="BC189" s="46"/>
      <c r="BD189" s="46" t="s">
        <v>4</v>
      </c>
      <c r="BE189" s="46"/>
      <c r="BF189" s="46"/>
      <c r="BG189" s="46"/>
      <c r="BH189" s="46"/>
      <c r="BI189" s="46" t="s">
        <v>5</v>
      </c>
      <c r="BJ189" s="46"/>
      <c r="BK189" s="46"/>
      <c r="BL189" s="46"/>
      <c r="BM189" s="46"/>
      <c r="BN189" s="46" t="s">
        <v>4</v>
      </c>
      <c r="BO189" s="46"/>
      <c r="BP189" s="46"/>
      <c r="BQ189" s="46"/>
      <c r="BR189" s="46"/>
    </row>
    <row r="190" spans="1:79" ht="15" customHeight="1" x14ac:dyDescent="0.2">
      <c r="A190" s="61">
        <v>1</v>
      </c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3"/>
      <c r="U190" s="46">
        <v>2</v>
      </c>
      <c r="V190" s="46"/>
      <c r="W190" s="46"/>
      <c r="X190" s="46"/>
      <c r="Y190" s="46"/>
      <c r="Z190" s="46">
        <v>3</v>
      </c>
      <c r="AA190" s="46"/>
      <c r="AB190" s="46"/>
      <c r="AC190" s="46"/>
      <c r="AD190" s="46"/>
      <c r="AE190" s="46">
        <v>4</v>
      </c>
      <c r="AF190" s="46"/>
      <c r="AG190" s="46"/>
      <c r="AH190" s="46"/>
      <c r="AI190" s="46"/>
      <c r="AJ190" s="46">
        <v>5</v>
      </c>
      <c r="AK190" s="46"/>
      <c r="AL190" s="46"/>
      <c r="AM190" s="46"/>
      <c r="AN190" s="46"/>
      <c r="AO190" s="46">
        <v>6</v>
      </c>
      <c r="AP190" s="46"/>
      <c r="AQ190" s="46"/>
      <c r="AR190" s="46"/>
      <c r="AS190" s="46"/>
      <c r="AT190" s="46">
        <v>7</v>
      </c>
      <c r="AU190" s="46"/>
      <c r="AV190" s="46"/>
      <c r="AW190" s="46"/>
      <c r="AX190" s="46"/>
      <c r="AY190" s="46">
        <v>8</v>
      </c>
      <c r="AZ190" s="46"/>
      <c r="BA190" s="46"/>
      <c r="BB190" s="46"/>
      <c r="BC190" s="46"/>
      <c r="BD190" s="46">
        <v>9</v>
      </c>
      <c r="BE190" s="46"/>
      <c r="BF190" s="46"/>
      <c r="BG190" s="46"/>
      <c r="BH190" s="46"/>
      <c r="BI190" s="46">
        <v>10</v>
      </c>
      <c r="BJ190" s="46"/>
      <c r="BK190" s="46"/>
      <c r="BL190" s="46"/>
      <c r="BM190" s="46"/>
      <c r="BN190" s="46">
        <v>11</v>
      </c>
      <c r="BO190" s="46"/>
      <c r="BP190" s="46"/>
      <c r="BQ190" s="46"/>
      <c r="BR190" s="46"/>
    </row>
    <row r="191" spans="1:79" s="2" customFormat="1" ht="15.75" hidden="1" customHeight="1" x14ac:dyDescent="0.2">
      <c r="A191" s="64" t="s">
        <v>78</v>
      </c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6"/>
      <c r="U191" s="44" t="s">
        <v>86</v>
      </c>
      <c r="V191" s="44"/>
      <c r="W191" s="44"/>
      <c r="X191" s="44"/>
      <c r="Y191" s="44"/>
      <c r="Z191" s="49" t="s">
        <v>87</v>
      </c>
      <c r="AA191" s="49"/>
      <c r="AB191" s="49"/>
      <c r="AC191" s="49"/>
      <c r="AD191" s="49"/>
      <c r="AE191" s="44" t="s">
        <v>88</v>
      </c>
      <c r="AF191" s="44"/>
      <c r="AG191" s="44"/>
      <c r="AH191" s="44"/>
      <c r="AI191" s="44"/>
      <c r="AJ191" s="49" t="s">
        <v>89</v>
      </c>
      <c r="AK191" s="49"/>
      <c r="AL191" s="49"/>
      <c r="AM191" s="49"/>
      <c r="AN191" s="49"/>
      <c r="AO191" s="44" t="s">
        <v>79</v>
      </c>
      <c r="AP191" s="44"/>
      <c r="AQ191" s="44"/>
      <c r="AR191" s="44"/>
      <c r="AS191" s="44"/>
      <c r="AT191" s="49" t="s">
        <v>80</v>
      </c>
      <c r="AU191" s="49"/>
      <c r="AV191" s="49"/>
      <c r="AW191" s="49"/>
      <c r="AX191" s="49"/>
      <c r="AY191" s="44" t="s">
        <v>81</v>
      </c>
      <c r="AZ191" s="44"/>
      <c r="BA191" s="44"/>
      <c r="BB191" s="44"/>
      <c r="BC191" s="44"/>
      <c r="BD191" s="49" t="s">
        <v>82</v>
      </c>
      <c r="BE191" s="49"/>
      <c r="BF191" s="49"/>
      <c r="BG191" s="49"/>
      <c r="BH191" s="49"/>
      <c r="BI191" s="44" t="s">
        <v>83</v>
      </c>
      <c r="BJ191" s="44"/>
      <c r="BK191" s="44"/>
      <c r="BL191" s="44"/>
      <c r="BM191" s="44"/>
      <c r="BN191" s="49" t="s">
        <v>84</v>
      </c>
      <c r="BO191" s="49"/>
      <c r="BP191" s="49"/>
      <c r="BQ191" s="49"/>
      <c r="BR191" s="49"/>
      <c r="CA191" t="s">
        <v>49</v>
      </c>
    </row>
    <row r="192" spans="1:79" s="9" customFormat="1" ht="12.75" customHeight="1" x14ac:dyDescent="0.2">
      <c r="A192" s="126" t="s">
        <v>179</v>
      </c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9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7"/>
      <c r="CA192" s="9" t="s">
        <v>50</v>
      </c>
    </row>
    <row r="193" spans="1:79" s="137" customFormat="1" ht="38.25" customHeight="1" x14ac:dyDescent="0.2">
      <c r="A193" s="131" t="s">
        <v>295</v>
      </c>
      <c r="B193" s="132"/>
      <c r="C193" s="132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3"/>
      <c r="U193" s="178" t="s">
        <v>254</v>
      </c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 t="s">
        <v>254</v>
      </c>
      <c r="AF193" s="178"/>
      <c r="AG193" s="178"/>
      <c r="AH193" s="178"/>
      <c r="AI193" s="178"/>
      <c r="AJ193" s="178"/>
      <c r="AK193" s="178"/>
      <c r="AL193" s="178"/>
      <c r="AM193" s="178"/>
      <c r="AN193" s="178"/>
      <c r="AO193" s="178" t="s">
        <v>254</v>
      </c>
      <c r="AP193" s="178"/>
      <c r="AQ193" s="178"/>
      <c r="AR193" s="178"/>
      <c r="AS193" s="178"/>
      <c r="AT193" s="178"/>
      <c r="AU193" s="178"/>
      <c r="AV193" s="178"/>
      <c r="AW193" s="178"/>
      <c r="AX193" s="178"/>
      <c r="AY193" s="178" t="s">
        <v>254</v>
      </c>
      <c r="AZ193" s="178"/>
      <c r="BA193" s="178"/>
      <c r="BB193" s="178"/>
      <c r="BC193" s="178"/>
      <c r="BD193" s="178"/>
      <c r="BE193" s="178"/>
      <c r="BF193" s="178"/>
      <c r="BG193" s="178"/>
      <c r="BH193" s="178"/>
      <c r="BI193" s="178" t="s">
        <v>254</v>
      </c>
      <c r="BJ193" s="178"/>
      <c r="BK193" s="178"/>
      <c r="BL193" s="178"/>
      <c r="BM193" s="178"/>
      <c r="BN193" s="178"/>
      <c r="BO193" s="178"/>
      <c r="BP193" s="178"/>
      <c r="BQ193" s="178"/>
      <c r="BR193" s="178"/>
    </row>
    <row r="196" spans="1:79" ht="14.25" customHeight="1" x14ac:dyDescent="0.2">
      <c r="A196" s="48" t="s">
        <v>156</v>
      </c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</row>
    <row r="197" spans="1:79" ht="15" customHeight="1" x14ac:dyDescent="0.2">
      <c r="A197" s="76" t="s">
        <v>7</v>
      </c>
      <c r="B197" s="77"/>
      <c r="C197" s="77"/>
      <c r="D197" s="76" t="s">
        <v>11</v>
      </c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8"/>
      <c r="W197" s="46" t="s">
        <v>245</v>
      </c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 t="s">
        <v>307</v>
      </c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6" t="s">
        <v>318</v>
      </c>
      <c r="AV197" s="46"/>
      <c r="AW197" s="46"/>
      <c r="AX197" s="46"/>
      <c r="AY197" s="46"/>
      <c r="AZ197" s="46"/>
      <c r="BA197" s="46" t="s">
        <v>323</v>
      </c>
      <c r="BB197" s="46"/>
      <c r="BC197" s="46"/>
      <c r="BD197" s="46"/>
      <c r="BE197" s="46"/>
      <c r="BF197" s="46"/>
      <c r="BG197" s="46" t="s">
        <v>331</v>
      </c>
      <c r="BH197" s="46"/>
      <c r="BI197" s="46"/>
      <c r="BJ197" s="46"/>
      <c r="BK197" s="46"/>
      <c r="BL197" s="46"/>
    </row>
    <row r="198" spans="1:79" ht="15" customHeight="1" x14ac:dyDescent="0.2">
      <c r="A198" s="97"/>
      <c r="B198" s="98"/>
      <c r="C198" s="98"/>
      <c r="D198" s="97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9"/>
      <c r="W198" s="46" t="s">
        <v>5</v>
      </c>
      <c r="X198" s="46"/>
      <c r="Y198" s="46"/>
      <c r="Z198" s="46"/>
      <c r="AA198" s="46"/>
      <c r="AB198" s="46"/>
      <c r="AC198" s="46" t="s">
        <v>4</v>
      </c>
      <c r="AD198" s="46"/>
      <c r="AE198" s="46"/>
      <c r="AF198" s="46"/>
      <c r="AG198" s="46"/>
      <c r="AH198" s="46"/>
      <c r="AI198" s="46" t="s">
        <v>5</v>
      </c>
      <c r="AJ198" s="46"/>
      <c r="AK198" s="46"/>
      <c r="AL198" s="46"/>
      <c r="AM198" s="46"/>
      <c r="AN198" s="46"/>
      <c r="AO198" s="46" t="s">
        <v>4</v>
      </c>
      <c r="AP198" s="46"/>
      <c r="AQ198" s="46"/>
      <c r="AR198" s="46"/>
      <c r="AS198" s="46"/>
      <c r="AT198" s="46"/>
      <c r="AU198" s="100" t="s">
        <v>5</v>
      </c>
      <c r="AV198" s="100"/>
      <c r="AW198" s="100"/>
      <c r="AX198" s="100" t="s">
        <v>4</v>
      </c>
      <c r="AY198" s="100"/>
      <c r="AZ198" s="100"/>
      <c r="BA198" s="100" t="s">
        <v>5</v>
      </c>
      <c r="BB198" s="100"/>
      <c r="BC198" s="100"/>
      <c r="BD198" s="100" t="s">
        <v>4</v>
      </c>
      <c r="BE198" s="100"/>
      <c r="BF198" s="100"/>
      <c r="BG198" s="100" t="s">
        <v>5</v>
      </c>
      <c r="BH198" s="100"/>
      <c r="BI198" s="100"/>
      <c r="BJ198" s="100" t="s">
        <v>4</v>
      </c>
      <c r="BK198" s="100"/>
      <c r="BL198" s="100"/>
    </row>
    <row r="199" spans="1:79" ht="57" customHeight="1" x14ac:dyDescent="0.2">
      <c r="A199" s="79"/>
      <c r="B199" s="80"/>
      <c r="C199" s="80"/>
      <c r="D199" s="79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1"/>
      <c r="W199" s="46" t="s">
        <v>13</v>
      </c>
      <c r="X199" s="46"/>
      <c r="Y199" s="46"/>
      <c r="Z199" s="46" t="s">
        <v>12</v>
      </c>
      <c r="AA199" s="46"/>
      <c r="AB199" s="46"/>
      <c r="AC199" s="46" t="s">
        <v>13</v>
      </c>
      <c r="AD199" s="46"/>
      <c r="AE199" s="46"/>
      <c r="AF199" s="46" t="s">
        <v>12</v>
      </c>
      <c r="AG199" s="46"/>
      <c r="AH199" s="46"/>
      <c r="AI199" s="46" t="s">
        <v>13</v>
      </c>
      <c r="AJ199" s="46"/>
      <c r="AK199" s="46"/>
      <c r="AL199" s="46" t="s">
        <v>12</v>
      </c>
      <c r="AM199" s="46"/>
      <c r="AN199" s="46"/>
      <c r="AO199" s="46" t="s">
        <v>13</v>
      </c>
      <c r="AP199" s="46"/>
      <c r="AQ199" s="46"/>
      <c r="AR199" s="46" t="s">
        <v>12</v>
      </c>
      <c r="AS199" s="46"/>
      <c r="AT199" s="46"/>
      <c r="AU199" s="100"/>
      <c r="AV199" s="100"/>
      <c r="AW199" s="100"/>
      <c r="AX199" s="100"/>
      <c r="AY199" s="100"/>
      <c r="AZ199" s="100"/>
      <c r="BA199" s="100"/>
      <c r="BB199" s="100"/>
      <c r="BC199" s="100"/>
      <c r="BD199" s="100"/>
      <c r="BE199" s="100"/>
      <c r="BF199" s="100"/>
      <c r="BG199" s="100"/>
      <c r="BH199" s="100"/>
      <c r="BI199" s="100"/>
      <c r="BJ199" s="100"/>
      <c r="BK199" s="100"/>
      <c r="BL199" s="100"/>
    </row>
    <row r="200" spans="1:79" ht="15" customHeight="1" x14ac:dyDescent="0.2">
      <c r="A200" s="61">
        <v>1</v>
      </c>
      <c r="B200" s="62"/>
      <c r="C200" s="62"/>
      <c r="D200" s="61">
        <v>2</v>
      </c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3"/>
      <c r="W200" s="46">
        <v>3</v>
      </c>
      <c r="X200" s="46"/>
      <c r="Y200" s="46"/>
      <c r="Z200" s="46">
        <v>4</v>
      </c>
      <c r="AA200" s="46"/>
      <c r="AB200" s="46"/>
      <c r="AC200" s="46">
        <v>5</v>
      </c>
      <c r="AD200" s="46"/>
      <c r="AE200" s="46"/>
      <c r="AF200" s="46">
        <v>6</v>
      </c>
      <c r="AG200" s="46"/>
      <c r="AH200" s="46"/>
      <c r="AI200" s="46">
        <v>7</v>
      </c>
      <c r="AJ200" s="46"/>
      <c r="AK200" s="46"/>
      <c r="AL200" s="46">
        <v>8</v>
      </c>
      <c r="AM200" s="46"/>
      <c r="AN200" s="46"/>
      <c r="AO200" s="46">
        <v>9</v>
      </c>
      <c r="AP200" s="46"/>
      <c r="AQ200" s="46"/>
      <c r="AR200" s="46">
        <v>10</v>
      </c>
      <c r="AS200" s="46"/>
      <c r="AT200" s="46"/>
      <c r="AU200" s="46">
        <v>11</v>
      </c>
      <c r="AV200" s="46"/>
      <c r="AW200" s="46"/>
      <c r="AX200" s="46">
        <v>12</v>
      </c>
      <c r="AY200" s="46"/>
      <c r="AZ200" s="46"/>
      <c r="BA200" s="46">
        <v>13</v>
      </c>
      <c r="BB200" s="46"/>
      <c r="BC200" s="46"/>
      <c r="BD200" s="46">
        <v>14</v>
      </c>
      <c r="BE200" s="46"/>
      <c r="BF200" s="46"/>
      <c r="BG200" s="46">
        <v>15</v>
      </c>
      <c r="BH200" s="46"/>
      <c r="BI200" s="46"/>
      <c r="BJ200" s="46">
        <v>16</v>
      </c>
      <c r="BK200" s="46"/>
      <c r="BL200" s="46"/>
    </row>
    <row r="201" spans="1:79" s="2" customFormat="1" ht="12.75" hidden="1" customHeight="1" x14ac:dyDescent="0.2">
      <c r="A201" s="64" t="s">
        <v>90</v>
      </c>
      <c r="B201" s="65"/>
      <c r="C201" s="65"/>
      <c r="D201" s="64" t="s">
        <v>78</v>
      </c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6"/>
      <c r="W201" s="44" t="s">
        <v>93</v>
      </c>
      <c r="X201" s="44"/>
      <c r="Y201" s="44"/>
      <c r="Z201" s="44" t="s">
        <v>94</v>
      </c>
      <c r="AA201" s="44"/>
      <c r="AB201" s="44"/>
      <c r="AC201" s="49" t="s">
        <v>95</v>
      </c>
      <c r="AD201" s="49"/>
      <c r="AE201" s="49"/>
      <c r="AF201" s="49" t="s">
        <v>96</v>
      </c>
      <c r="AG201" s="49"/>
      <c r="AH201" s="49"/>
      <c r="AI201" s="44" t="s">
        <v>97</v>
      </c>
      <c r="AJ201" s="44"/>
      <c r="AK201" s="44"/>
      <c r="AL201" s="44" t="s">
        <v>98</v>
      </c>
      <c r="AM201" s="44"/>
      <c r="AN201" s="44"/>
      <c r="AO201" s="49" t="s">
        <v>127</v>
      </c>
      <c r="AP201" s="49"/>
      <c r="AQ201" s="49"/>
      <c r="AR201" s="49" t="s">
        <v>99</v>
      </c>
      <c r="AS201" s="49"/>
      <c r="AT201" s="49"/>
      <c r="AU201" s="44" t="s">
        <v>133</v>
      </c>
      <c r="AV201" s="44"/>
      <c r="AW201" s="44"/>
      <c r="AX201" s="49" t="s">
        <v>134</v>
      </c>
      <c r="AY201" s="49"/>
      <c r="AZ201" s="49"/>
      <c r="BA201" s="44" t="s">
        <v>135</v>
      </c>
      <c r="BB201" s="44"/>
      <c r="BC201" s="44"/>
      <c r="BD201" s="49" t="s">
        <v>136</v>
      </c>
      <c r="BE201" s="49"/>
      <c r="BF201" s="49"/>
      <c r="BG201" s="44" t="s">
        <v>137</v>
      </c>
      <c r="BH201" s="44"/>
      <c r="BI201" s="44"/>
      <c r="BJ201" s="49" t="s">
        <v>138</v>
      </c>
      <c r="BK201" s="49"/>
      <c r="BL201" s="49"/>
      <c r="CA201" s="2" t="s">
        <v>126</v>
      </c>
    </row>
    <row r="202" spans="1:79" s="9" customFormat="1" ht="12.75" customHeight="1" x14ac:dyDescent="0.2">
      <c r="A202" s="126">
        <v>1</v>
      </c>
      <c r="B202" s="127"/>
      <c r="C202" s="127"/>
      <c r="D202" s="138" t="s">
        <v>297</v>
      </c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40"/>
      <c r="W202" s="173"/>
      <c r="X202" s="173"/>
      <c r="Y202" s="173"/>
      <c r="Z202" s="173"/>
      <c r="AA202" s="173"/>
      <c r="AB202" s="173"/>
      <c r="AC202" s="173"/>
      <c r="AD202" s="173"/>
      <c r="AE202" s="173"/>
      <c r="AF202" s="173"/>
      <c r="AG202" s="173"/>
      <c r="AH202" s="173"/>
      <c r="AI202" s="173"/>
      <c r="AJ202" s="173"/>
      <c r="AK202" s="173"/>
      <c r="AL202" s="173"/>
      <c r="AM202" s="173"/>
      <c r="AN202" s="173"/>
      <c r="AO202" s="173"/>
      <c r="AP202" s="173"/>
      <c r="AQ202" s="173"/>
      <c r="AR202" s="173"/>
      <c r="AS202" s="173"/>
      <c r="AT202" s="173"/>
      <c r="AU202" s="173"/>
      <c r="AV202" s="173"/>
      <c r="AW202" s="173"/>
      <c r="AX202" s="173"/>
      <c r="AY202" s="173"/>
      <c r="AZ202" s="173"/>
      <c r="BA202" s="173"/>
      <c r="BB202" s="173"/>
      <c r="BC202" s="173"/>
      <c r="BD202" s="173"/>
      <c r="BE202" s="173"/>
      <c r="BF202" s="173"/>
      <c r="BG202" s="173"/>
      <c r="BH202" s="173"/>
      <c r="BI202" s="173"/>
      <c r="BJ202" s="173"/>
      <c r="BK202" s="173"/>
      <c r="BL202" s="173"/>
      <c r="CA202" s="9" t="s">
        <v>51</v>
      </c>
    </row>
    <row r="203" spans="1:79" s="137" customFormat="1" ht="25.5" customHeight="1" x14ac:dyDescent="0.2">
      <c r="A203" s="157">
        <v>2</v>
      </c>
      <c r="B203" s="158"/>
      <c r="C203" s="158"/>
      <c r="D203" s="131" t="s">
        <v>298</v>
      </c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3"/>
      <c r="W203" s="176" t="s">
        <v>254</v>
      </c>
      <c r="X203" s="176"/>
      <c r="Y203" s="176"/>
      <c r="Z203" s="176" t="s">
        <v>254</v>
      </c>
      <c r="AA203" s="176"/>
      <c r="AB203" s="176"/>
      <c r="AC203" s="176"/>
      <c r="AD203" s="176"/>
      <c r="AE203" s="176"/>
      <c r="AF203" s="176"/>
      <c r="AG203" s="176"/>
      <c r="AH203" s="176"/>
      <c r="AI203" s="176" t="s">
        <v>254</v>
      </c>
      <c r="AJ203" s="176"/>
      <c r="AK203" s="176"/>
      <c r="AL203" s="176" t="s">
        <v>254</v>
      </c>
      <c r="AM203" s="176"/>
      <c r="AN203" s="176"/>
      <c r="AO203" s="176"/>
      <c r="AP203" s="176"/>
      <c r="AQ203" s="176"/>
      <c r="AR203" s="176"/>
      <c r="AS203" s="176"/>
      <c r="AT203" s="176"/>
      <c r="AU203" s="176" t="s">
        <v>254</v>
      </c>
      <c r="AV203" s="176"/>
      <c r="AW203" s="176"/>
      <c r="AX203" s="176"/>
      <c r="AY203" s="176"/>
      <c r="AZ203" s="176"/>
      <c r="BA203" s="176" t="s">
        <v>254</v>
      </c>
      <c r="BB203" s="176"/>
      <c r="BC203" s="176"/>
      <c r="BD203" s="176"/>
      <c r="BE203" s="176"/>
      <c r="BF203" s="176"/>
      <c r="BG203" s="176" t="s">
        <v>254</v>
      </c>
      <c r="BH203" s="176"/>
      <c r="BI203" s="176"/>
      <c r="BJ203" s="176"/>
      <c r="BK203" s="176"/>
      <c r="BL203" s="176"/>
    </row>
    <row r="206" spans="1:79" ht="14.25" customHeight="1" x14ac:dyDescent="0.2">
      <c r="A206" s="48" t="s">
        <v>185</v>
      </c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</row>
    <row r="207" spans="1:79" ht="14.25" customHeight="1" x14ac:dyDescent="0.2">
      <c r="A207" s="48" t="s">
        <v>319</v>
      </c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</row>
    <row r="208" spans="1:79" ht="15" customHeight="1" x14ac:dyDescent="0.2">
      <c r="A208" s="52" t="s">
        <v>244</v>
      </c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</row>
    <row r="209" spans="1:79" ht="15" customHeight="1" x14ac:dyDescent="0.2">
      <c r="A209" s="46" t="s">
        <v>7</v>
      </c>
      <c r="B209" s="46"/>
      <c r="C209" s="46"/>
      <c r="D209" s="46"/>
      <c r="E209" s="46"/>
      <c r="F209" s="46"/>
      <c r="G209" s="46" t="s">
        <v>157</v>
      </c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 t="s">
        <v>14</v>
      </c>
      <c r="U209" s="46"/>
      <c r="V209" s="46"/>
      <c r="W209" s="46"/>
      <c r="X209" s="46"/>
      <c r="Y209" s="46"/>
      <c r="Z209" s="46"/>
      <c r="AA209" s="61" t="s">
        <v>245</v>
      </c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3"/>
      <c r="AP209" s="61" t="s">
        <v>246</v>
      </c>
      <c r="AQ209" s="62"/>
      <c r="AR209" s="62"/>
      <c r="AS209" s="62"/>
      <c r="AT209" s="62"/>
      <c r="AU209" s="62"/>
      <c r="AV209" s="62"/>
      <c r="AW209" s="62"/>
      <c r="AX209" s="62"/>
      <c r="AY209" s="62"/>
      <c r="AZ209" s="62"/>
      <c r="BA209" s="62"/>
      <c r="BB209" s="62"/>
      <c r="BC209" s="62"/>
      <c r="BD209" s="63"/>
      <c r="BE209" s="61" t="s">
        <v>247</v>
      </c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3"/>
    </row>
    <row r="210" spans="1:79" ht="32.1" customHeight="1" x14ac:dyDescent="0.2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 t="s">
        <v>5</v>
      </c>
      <c r="AB210" s="46"/>
      <c r="AC210" s="46"/>
      <c r="AD210" s="46"/>
      <c r="AE210" s="46"/>
      <c r="AF210" s="46" t="s">
        <v>4</v>
      </c>
      <c r="AG210" s="46"/>
      <c r="AH210" s="46"/>
      <c r="AI210" s="46"/>
      <c r="AJ210" s="46"/>
      <c r="AK210" s="46" t="s">
        <v>111</v>
      </c>
      <c r="AL210" s="46"/>
      <c r="AM210" s="46"/>
      <c r="AN210" s="46"/>
      <c r="AO210" s="46"/>
      <c r="AP210" s="46" t="s">
        <v>5</v>
      </c>
      <c r="AQ210" s="46"/>
      <c r="AR210" s="46"/>
      <c r="AS210" s="46"/>
      <c r="AT210" s="46"/>
      <c r="AU210" s="46" t="s">
        <v>4</v>
      </c>
      <c r="AV210" s="46"/>
      <c r="AW210" s="46"/>
      <c r="AX210" s="46"/>
      <c r="AY210" s="46"/>
      <c r="AZ210" s="46" t="s">
        <v>118</v>
      </c>
      <c r="BA210" s="46"/>
      <c r="BB210" s="46"/>
      <c r="BC210" s="46"/>
      <c r="BD210" s="46"/>
      <c r="BE210" s="46" t="s">
        <v>5</v>
      </c>
      <c r="BF210" s="46"/>
      <c r="BG210" s="46"/>
      <c r="BH210" s="46"/>
      <c r="BI210" s="46"/>
      <c r="BJ210" s="46" t="s">
        <v>4</v>
      </c>
      <c r="BK210" s="46"/>
      <c r="BL210" s="46"/>
      <c r="BM210" s="46"/>
      <c r="BN210" s="46"/>
      <c r="BO210" s="46" t="s">
        <v>158</v>
      </c>
      <c r="BP210" s="46"/>
      <c r="BQ210" s="46"/>
      <c r="BR210" s="46"/>
      <c r="BS210" s="46"/>
    </row>
    <row r="211" spans="1:79" ht="15" customHeight="1" x14ac:dyDescent="0.2">
      <c r="A211" s="46">
        <v>1</v>
      </c>
      <c r="B211" s="46"/>
      <c r="C211" s="46"/>
      <c r="D211" s="46"/>
      <c r="E211" s="46"/>
      <c r="F211" s="46"/>
      <c r="G211" s="46">
        <v>2</v>
      </c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>
        <v>3</v>
      </c>
      <c r="U211" s="46"/>
      <c r="V211" s="46"/>
      <c r="W211" s="46"/>
      <c r="X211" s="46"/>
      <c r="Y211" s="46"/>
      <c r="Z211" s="46"/>
      <c r="AA211" s="46">
        <v>4</v>
      </c>
      <c r="AB211" s="46"/>
      <c r="AC211" s="46"/>
      <c r="AD211" s="46"/>
      <c r="AE211" s="46"/>
      <c r="AF211" s="46">
        <v>5</v>
      </c>
      <c r="AG211" s="46"/>
      <c r="AH211" s="46"/>
      <c r="AI211" s="46"/>
      <c r="AJ211" s="46"/>
      <c r="AK211" s="46">
        <v>6</v>
      </c>
      <c r="AL211" s="46"/>
      <c r="AM211" s="46"/>
      <c r="AN211" s="46"/>
      <c r="AO211" s="46"/>
      <c r="AP211" s="46">
        <v>7</v>
      </c>
      <c r="AQ211" s="46"/>
      <c r="AR211" s="46"/>
      <c r="AS211" s="46"/>
      <c r="AT211" s="46"/>
      <c r="AU211" s="46">
        <v>8</v>
      </c>
      <c r="AV211" s="46"/>
      <c r="AW211" s="46"/>
      <c r="AX211" s="46"/>
      <c r="AY211" s="46"/>
      <c r="AZ211" s="46">
        <v>9</v>
      </c>
      <c r="BA211" s="46"/>
      <c r="BB211" s="46"/>
      <c r="BC211" s="46"/>
      <c r="BD211" s="46"/>
      <c r="BE211" s="46">
        <v>10</v>
      </c>
      <c r="BF211" s="46"/>
      <c r="BG211" s="46"/>
      <c r="BH211" s="46"/>
      <c r="BI211" s="46"/>
      <c r="BJ211" s="46">
        <v>11</v>
      </c>
      <c r="BK211" s="46"/>
      <c r="BL211" s="46"/>
      <c r="BM211" s="46"/>
      <c r="BN211" s="46"/>
      <c r="BO211" s="46">
        <v>12</v>
      </c>
      <c r="BP211" s="46"/>
      <c r="BQ211" s="46"/>
      <c r="BR211" s="46"/>
      <c r="BS211" s="46"/>
    </row>
    <row r="212" spans="1:79" s="2" customFormat="1" ht="15" hidden="1" customHeight="1" x14ac:dyDescent="0.2">
      <c r="A212" s="44" t="s">
        <v>90</v>
      </c>
      <c r="B212" s="44"/>
      <c r="C212" s="44"/>
      <c r="D212" s="44"/>
      <c r="E212" s="44"/>
      <c r="F212" s="44"/>
      <c r="G212" s="93" t="s">
        <v>78</v>
      </c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 t="s">
        <v>100</v>
      </c>
      <c r="U212" s="93"/>
      <c r="V212" s="93"/>
      <c r="W212" s="93"/>
      <c r="X212" s="93"/>
      <c r="Y212" s="93"/>
      <c r="Z212" s="93"/>
      <c r="AA212" s="49" t="s">
        <v>86</v>
      </c>
      <c r="AB212" s="49"/>
      <c r="AC212" s="49"/>
      <c r="AD212" s="49"/>
      <c r="AE212" s="49"/>
      <c r="AF212" s="49" t="s">
        <v>87</v>
      </c>
      <c r="AG212" s="49"/>
      <c r="AH212" s="49"/>
      <c r="AI212" s="49"/>
      <c r="AJ212" s="49"/>
      <c r="AK212" s="75" t="s">
        <v>153</v>
      </c>
      <c r="AL212" s="75"/>
      <c r="AM212" s="75"/>
      <c r="AN212" s="75"/>
      <c r="AO212" s="75"/>
      <c r="AP212" s="49" t="s">
        <v>88</v>
      </c>
      <c r="AQ212" s="49"/>
      <c r="AR212" s="49"/>
      <c r="AS212" s="49"/>
      <c r="AT212" s="49"/>
      <c r="AU212" s="49" t="s">
        <v>89</v>
      </c>
      <c r="AV212" s="49"/>
      <c r="AW212" s="49"/>
      <c r="AX212" s="49"/>
      <c r="AY212" s="49"/>
      <c r="AZ212" s="75" t="s">
        <v>153</v>
      </c>
      <c r="BA212" s="75"/>
      <c r="BB212" s="75"/>
      <c r="BC212" s="75"/>
      <c r="BD212" s="75"/>
      <c r="BE212" s="49" t="s">
        <v>79</v>
      </c>
      <c r="BF212" s="49"/>
      <c r="BG212" s="49"/>
      <c r="BH212" s="49"/>
      <c r="BI212" s="49"/>
      <c r="BJ212" s="49" t="s">
        <v>80</v>
      </c>
      <c r="BK212" s="49"/>
      <c r="BL212" s="49"/>
      <c r="BM212" s="49"/>
      <c r="BN212" s="49"/>
      <c r="BO212" s="75" t="s">
        <v>153</v>
      </c>
      <c r="BP212" s="75"/>
      <c r="BQ212" s="75"/>
      <c r="BR212" s="75"/>
      <c r="BS212" s="75"/>
      <c r="CA212" s="2" t="s">
        <v>52</v>
      </c>
    </row>
    <row r="213" spans="1:79" s="137" customFormat="1" ht="38.25" customHeight="1" x14ac:dyDescent="0.2">
      <c r="A213" s="171">
        <v>1</v>
      </c>
      <c r="B213" s="171"/>
      <c r="C213" s="171"/>
      <c r="D213" s="171"/>
      <c r="E213" s="171"/>
      <c r="F213" s="171"/>
      <c r="G213" s="131" t="s">
        <v>380</v>
      </c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3"/>
      <c r="T213" s="187" t="s">
        <v>381</v>
      </c>
      <c r="U213" s="132"/>
      <c r="V213" s="132"/>
      <c r="W213" s="132"/>
      <c r="X213" s="132"/>
      <c r="Y213" s="132"/>
      <c r="Z213" s="133"/>
      <c r="AA213" s="178">
        <v>1496850.2</v>
      </c>
      <c r="AB213" s="178"/>
      <c r="AC213" s="178"/>
      <c r="AD213" s="178"/>
      <c r="AE213" s="178"/>
      <c r="AF213" s="178">
        <v>0</v>
      </c>
      <c r="AG213" s="178"/>
      <c r="AH213" s="178"/>
      <c r="AI213" s="178"/>
      <c r="AJ213" s="178"/>
      <c r="AK213" s="178">
        <f>IF(ISNUMBER(AA213),AA213,0)+IF(ISNUMBER(AF213),AF213,0)</f>
        <v>1496850.2</v>
      </c>
      <c r="AL213" s="178"/>
      <c r="AM213" s="178"/>
      <c r="AN213" s="178"/>
      <c r="AO213" s="178"/>
      <c r="AP213" s="178">
        <v>1805520</v>
      </c>
      <c r="AQ213" s="178"/>
      <c r="AR213" s="178"/>
      <c r="AS213" s="178"/>
      <c r="AT213" s="178"/>
      <c r="AU213" s="178">
        <v>0</v>
      </c>
      <c r="AV213" s="178"/>
      <c r="AW213" s="178"/>
      <c r="AX213" s="178"/>
      <c r="AY213" s="178"/>
      <c r="AZ213" s="178">
        <f>IF(ISNUMBER(AP213),AP213,0)+IF(ISNUMBER(AU213),AU213,0)</f>
        <v>1805520</v>
      </c>
      <c r="BA213" s="178"/>
      <c r="BB213" s="178"/>
      <c r="BC213" s="178"/>
      <c r="BD213" s="178"/>
      <c r="BE213" s="178">
        <v>1375920</v>
      </c>
      <c r="BF213" s="178"/>
      <c r="BG213" s="178"/>
      <c r="BH213" s="178"/>
      <c r="BI213" s="178"/>
      <c r="BJ213" s="178">
        <v>0</v>
      </c>
      <c r="BK213" s="178"/>
      <c r="BL213" s="178"/>
      <c r="BM213" s="178"/>
      <c r="BN213" s="178"/>
      <c r="BO213" s="178">
        <f>IF(ISNUMBER(BE213),BE213,0)+IF(ISNUMBER(BJ213),BJ213,0)</f>
        <v>1375920</v>
      </c>
      <c r="BP213" s="178"/>
      <c r="BQ213" s="178"/>
      <c r="BR213" s="178"/>
      <c r="BS213" s="178"/>
      <c r="CA213" s="137" t="s">
        <v>53</v>
      </c>
    </row>
    <row r="214" spans="1:79" s="9" customFormat="1" ht="12.75" customHeight="1" x14ac:dyDescent="0.2">
      <c r="A214" s="125"/>
      <c r="B214" s="125"/>
      <c r="C214" s="125"/>
      <c r="D214" s="125"/>
      <c r="E214" s="125"/>
      <c r="F214" s="125"/>
      <c r="G214" s="138" t="s">
        <v>179</v>
      </c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40"/>
      <c r="T214" s="188"/>
      <c r="U214" s="139"/>
      <c r="V214" s="139"/>
      <c r="W214" s="139"/>
      <c r="X214" s="139"/>
      <c r="Y214" s="139"/>
      <c r="Z214" s="140"/>
      <c r="AA214" s="177">
        <v>1496850.2</v>
      </c>
      <c r="AB214" s="177"/>
      <c r="AC214" s="177"/>
      <c r="AD214" s="177"/>
      <c r="AE214" s="177"/>
      <c r="AF214" s="177">
        <v>0</v>
      </c>
      <c r="AG214" s="177"/>
      <c r="AH214" s="177"/>
      <c r="AI214" s="177"/>
      <c r="AJ214" s="177"/>
      <c r="AK214" s="177">
        <f>IF(ISNUMBER(AA214),AA214,0)+IF(ISNUMBER(AF214),AF214,0)</f>
        <v>1496850.2</v>
      </c>
      <c r="AL214" s="177"/>
      <c r="AM214" s="177"/>
      <c r="AN214" s="177"/>
      <c r="AO214" s="177"/>
      <c r="AP214" s="177">
        <v>1805520</v>
      </c>
      <c r="AQ214" s="177"/>
      <c r="AR214" s="177"/>
      <c r="AS214" s="177"/>
      <c r="AT214" s="177"/>
      <c r="AU214" s="177">
        <v>0</v>
      </c>
      <c r="AV214" s="177"/>
      <c r="AW214" s="177"/>
      <c r="AX214" s="177"/>
      <c r="AY214" s="177"/>
      <c r="AZ214" s="177">
        <f>IF(ISNUMBER(AP214),AP214,0)+IF(ISNUMBER(AU214),AU214,0)</f>
        <v>1805520</v>
      </c>
      <c r="BA214" s="177"/>
      <c r="BB214" s="177"/>
      <c r="BC214" s="177"/>
      <c r="BD214" s="177"/>
      <c r="BE214" s="177">
        <v>1375920</v>
      </c>
      <c r="BF214" s="177"/>
      <c r="BG214" s="177"/>
      <c r="BH214" s="177"/>
      <c r="BI214" s="177"/>
      <c r="BJ214" s="177">
        <v>0</v>
      </c>
      <c r="BK214" s="177"/>
      <c r="BL214" s="177"/>
      <c r="BM214" s="177"/>
      <c r="BN214" s="177"/>
      <c r="BO214" s="177">
        <f>IF(ISNUMBER(BE214),BE214,0)+IF(ISNUMBER(BJ214),BJ214,0)</f>
        <v>1375920</v>
      </c>
      <c r="BP214" s="177"/>
      <c r="BQ214" s="177"/>
      <c r="BR214" s="177"/>
      <c r="BS214" s="177"/>
    </row>
    <row r="216" spans="1:79" ht="13.5" customHeight="1" x14ac:dyDescent="0.2">
      <c r="A216" s="48" t="s">
        <v>332</v>
      </c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</row>
    <row r="217" spans="1:79" ht="15" customHeight="1" x14ac:dyDescent="0.2">
      <c r="A217" s="69" t="s">
        <v>244</v>
      </c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  <c r="AN217" s="69"/>
      <c r="AO217" s="69"/>
      <c r="AP217" s="69"/>
      <c r="AQ217" s="69"/>
      <c r="AR217" s="69"/>
      <c r="AS217" s="69"/>
      <c r="AT217" s="69"/>
      <c r="AU217" s="69"/>
      <c r="AV217" s="69"/>
      <c r="AW217" s="69"/>
      <c r="AX217" s="69"/>
      <c r="AY217" s="69"/>
      <c r="AZ217" s="69"/>
      <c r="BA217" s="69"/>
      <c r="BB217" s="69"/>
      <c r="BC217" s="69"/>
      <c r="BD217" s="69"/>
    </row>
    <row r="218" spans="1:79" ht="15" customHeight="1" x14ac:dyDescent="0.2">
      <c r="A218" s="46" t="s">
        <v>7</v>
      </c>
      <c r="B218" s="46"/>
      <c r="C218" s="46"/>
      <c r="D218" s="46"/>
      <c r="E218" s="46"/>
      <c r="F218" s="46"/>
      <c r="G218" s="46" t="s">
        <v>157</v>
      </c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 t="s">
        <v>14</v>
      </c>
      <c r="U218" s="46"/>
      <c r="V218" s="46"/>
      <c r="W218" s="46"/>
      <c r="X218" s="46"/>
      <c r="Y218" s="46"/>
      <c r="Z218" s="46"/>
      <c r="AA218" s="61" t="s">
        <v>248</v>
      </c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3"/>
      <c r="AP218" s="61" t="s">
        <v>250</v>
      </c>
      <c r="AQ218" s="62"/>
      <c r="AR218" s="62"/>
      <c r="AS218" s="62"/>
      <c r="AT218" s="62"/>
      <c r="AU218" s="62"/>
      <c r="AV218" s="62"/>
      <c r="AW218" s="62"/>
      <c r="AX218" s="62"/>
      <c r="AY218" s="62"/>
      <c r="AZ218" s="62"/>
      <c r="BA218" s="62"/>
      <c r="BB218" s="62"/>
      <c r="BC218" s="62"/>
      <c r="BD218" s="63"/>
    </row>
    <row r="219" spans="1:79" ht="32.1" customHeight="1" x14ac:dyDescent="0.2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 t="s">
        <v>5</v>
      </c>
      <c r="AB219" s="46"/>
      <c r="AC219" s="46"/>
      <c r="AD219" s="46"/>
      <c r="AE219" s="46"/>
      <c r="AF219" s="46" t="s">
        <v>4</v>
      </c>
      <c r="AG219" s="46"/>
      <c r="AH219" s="46"/>
      <c r="AI219" s="46"/>
      <c r="AJ219" s="46"/>
      <c r="AK219" s="46" t="s">
        <v>111</v>
      </c>
      <c r="AL219" s="46"/>
      <c r="AM219" s="46"/>
      <c r="AN219" s="46"/>
      <c r="AO219" s="46"/>
      <c r="AP219" s="46" t="s">
        <v>5</v>
      </c>
      <c r="AQ219" s="46"/>
      <c r="AR219" s="46"/>
      <c r="AS219" s="46"/>
      <c r="AT219" s="46"/>
      <c r="AU219" s="46" t="s">
        <v>4</v>
      </c>
      <c r="AV219" s="46"/>
      <c r="AW219" s="46"/>
      <c r="AX219" s="46"/>
      <c r="AY219" s="46"/>
      <c r="AZ219" s="46" t="s">
        <v>118</v>
      </c>
      <c r="BA219" s="46"/>
      <c r="BB219" s="46"/>
      <c r="BC219" s="46"/>
      <c r="BD219" s="46"/>
    </row>
    <row r="220" spans="1:79" ht="15" customHeight="1" x14ac:dyDescent="0.2">
      <c r="A220" s="46">
        <v>1</v>
      </c>
      <c r="B220" s="46"/>
      <c r="C220" s="46"/>
      <c r="D220" s="46"/>
      <c r="E220" s="46"/>
      <c r="F220" s="46"/>
      <c r="G220" s="46">
        <v>2</v>
      </c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>
        <v>3</v>
      </c>
      <c r="U220" s="46"/>
      <c r="V220" s="46"/>
      <c r="W220" s="46"/>
      <c r="X220" s="46"/>
      <c r="Y220" s="46"/>
      <c r="Z220" s="46"/>
      <c r="AA220" s="46">
        <v>4</v>
      </c>
      <c r="AB220" s="46"/>
      <c r="AC220" s="46"/>
      <c r="AD220" s="46"/>
      <c r="AE220" s="46"/>
      <c r="AF220" s="46">
        <v>5</v>
      </c>
      <c r="AG220" s="46"/>
      <c r="AH220" s="46"/>
      <c r="AI220" s="46"/>
      <c r="AJ220" s="46"/>
      <c r="AK220" s="46">
        <v>6</v>
      </c>
      <c r="AL220" s="46"/>
      <c r="AM220" s="46"/>
      <c r="AN220" s="46"/>
      <c r="AO220" s="46"/>
      <c r="AP220" s="46">
        <v>7</v>
      </c>
      <c r="AQ220" s="46"/>
      <c r="AR220" s="46"/>
      <c r="AS220" s="46"/>
      <c r="AT220" s="46"/>
      <c r="AU220" s="46">
        <v>8</v>
      </c>
      <c r="AV220" s="46"/>
      <c r="AW220" s="46"/>
      <c r="AX220" s="46"/>
      <c r="AY220" s="46"/>
      <c r="AZ220" s="46">
        <v>9</v>
      </c>
      <c r="BA220" s="46"/>
      <c r="BB220" s="46"/>
      <c r="BC220" s="46"/>
      <c r="BD220" s="46"/>
    </row>
    <row r="221" spans="1:79" s="2" customFormat="1" ht="12" hidden="1" customHeight="1" x14ac:dyDescent="0.2">
      <c r="A221" s="44" t="s">
        <v>90</v>
      </c>
      <c r="B221" s="44"/>
      <c r="C221" s="44"/>
      <c r="D221" s="44"/>
      <c r="E221" s="44"/>
      <c r="F221" s="44"/>
      <c r="G221" s="93" t="s">
        <v>78</v>
      </c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 t="s">
        <v>100</v>
      </c>
      <c r="U221" s="93"/>
      <c r="V221" s="93"/>
      <c r="W221" s="93"/>
      <c r="X221" s="93"/>
      <c r="Y221" s="93"/>
      <c r="Z221" s="93"/>
      <c r="AA221" s="49" t="s">
        <v>81</v>
      </c>
      <c r="AB221" s="49"/>
      <c r="AC221" s="49"/>
      <c r="AD221" s="49"/>
      <c r="AE221" s="49"/>
      <c r="AF221" s="49" t="s">
        <v>82</v>
      </c>
      <c r="AG221" s="49"/>
      <c r="AH221" s="49"/>
      <c r="AI221" s="49"/>
      <c r="AJ221" s="49"/>
      <c r="AK221" s="75" t="s">
        <v>153</v>
      </c>
      <c r="AL221" s="75"/>
      <c r="AM221" s="75"/>
      <c r="AN221" s="75"/>
      <c r="AO221" s="75"/>
      <c r="AP221" s="49" t="s">
        <v>83</v>
      </c>
      <c r="AQ221" s="49"/>
      <c r="AR221" s="49"/>
      <c r="AS221" s="49"/>
      <c r="AT221" s="49"/>
      <c r="AU221" s="49" t="s">
        <v>84</v>
      </c>
      <c r="AV221" s="49"/>
      <c r="AW221" s="49"/>
      <c r="AX221" s="49"/>
      <c r="AY221" s="49"/>
      <c r="AZ221" s="75" t="s">
        <v>153</v>
      </c>
      <c r="BA221" s="75"/>
      <c r="BB221" s="75"/>
      <c r="BC221" s="75"/>
      <c r="BD221" s="75"/>
      <c r="CA221" s="2" t="s">
        <v>54</v>
      </c>
    </row>
    <row r="222" spans="1:79" s="137" customFormat="1" ht="38.25" customHeight="1" x14ac:dyDescent="0.2">
      <c r="A222" s="171">
        <v>1</v>
      </c>
      <c r="B222" s="171"/>
      <c r="C222" s="171"/>
      <c r="D222" s="171"/>
      <c r="E222" s="171"/>
      <c r="F222" s="171"/>
      <c r="G222" s="131" t="s">
        <v>380</v>
      </c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3"/>
      <c r="T222" s="187" t="s">
        <v>381</v>
      </c>
      <c r="U222" s="132"/>
      <c r="V222" s="132"/>
      <c r="W222" s="132"/>
      <c r="X222" s="132"/>
      <c r="Y222" s="132"/>
      <c r="Z222" s="133"/>
      <c r="AA222" s="178">
        <v>1375920</v>
      </c>
      <c r="AB222" s="178"/>
      <c r="AC222" s="178"/>
      <c r="AD222" s="178"/>
      <c r="AE222" s="178"/>
      <c r="AF222" s="178">
        <v>0</v>
      </c>
      <c r="AG222" s="178"/>
      <c r="AH222" s="178"/>
      <c r="AI222" s="178"/>
      <c r="AJ222" s="178"/>
      <c r="AK222" s="178">
        <f>IF(ISNUMBER(AA222),AA222,0)+IF(ISNUMBER(AF222),AF222,0)</f>
        <v>1375920</v>
      </c>
      <c r="AL222" s="178"/>
      <c r="AM222" s="178"/>
      <c r="AN222" s="178"/>
      <c r="AO222" s="178"/>
      <c r="AP222" s="178">
        <v>1375920</v>
      </c>
      <c r="AQ222" s="178"/>
      <c r="AR222" s="178"/>
      <c r="AS222" s="178"/>
      <c r="AT222" s="178"/>
      <c r="AU222" s="178">
        <v>0</v>
      </c>
      <c r="AV222" s="178"/>
      <c r="AW222" s="178"/>
      <c r="AX222" s="178"/>
      <c r="AY222" s="178"/>
      <c r="AZ222" s="178">
        <f>IF(ISNUMBER(AP222),AP222,0)+IF(ISNUMBER(AU222),AU222,0)</f>
        <v>1375920</v>
      </c>
      <c r="BA222" s="178"/>
      <c r="BB222" s="178"/>
      <c r="BC222" s="178"/>
      <c r="BD222" s="178"/>
      <c r="CA222" s="137" t="s">
        <v>55</v>
      </c>
    </row>
    <row r="223" spans="1:79" s="9" customFormat="1" x14ac:dyDescent="0.2">
      <c r="A223" s="125"/>
      <c r="B223" s="125"/>
      <c r="C223" s="125"/>
      <c r="D223" s="125"/>
      <c r="E223" s="125"/>
      <c r="F223" s="125"/>
      <c r="G223" s="138" t="s">
        <v>179</v>
      </c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40"/>
      <c r="T223" s="188"/>
      <c r="U223" s="139"/>
      <c r="V223" s="139"/>
      <c r="W223" s="139"/>
      <c r="X223" s="139"/>
      <c r="Y223" s="139"/>
      <c r="Z223" s="140"/>
      <c r="AA223" s="177">
        <v>1375920</v>
      </c>
      <c r="AB223" s="177"/>
      <c r="AC223" s="177"/>
      <c r="AD223" s="177"/>
      <c r="AE223" s="177"/>
      <c r="AF223" s="177">
        <v>0</v>
      </c>
      <c r="AG223" s="177"/>
      <c r="AH223" s="177"/>
      <c r="AI223" s="177"/>
      <c r="AJ223" s="177"/>
      <c r="AK223" s="177">
        <f>IF(ISNUMBER(AA223),AA223,0)+IF(ISNUMBER(AF223),AF223,0)</f>
        <v>1375920</v>
      </c>
      <c r="AL223" s="177"/>
      <c r="AM223" s="177"/>
      <c r="AN223" s="177"/>
      <c r="AO223" s="177"/>
      <c r="AP223" s="177">
        <v>1375920</v>
      </c>
      <c r="AQ223" s="177"/>
      <c r="AR223" s="177"/>
      <c r="AS223" s="177"/>
      <c r="AT223" s="177"/>
      <c r="AU223" s="177">
        <v>0</v>
      </c>
      <c r="AV223" s="177"/>
      <c r="AW223" s="177"/>
      <c r="AX223" s="177"/>
      <c r="AY223" s="177"/>
      <c r="AZ223" s="177">
        <f>IF(ISNUMBER(AP223),AP223,0)+IF(ISNUMBER(AU223),AU223,0)</f>
        <v>1375920</v>
      </c>
      <c r="BA223" s="177"/>
      <c r="BB223" s="177"/>
      <c r="BC223" s="177"/>
      <c r="BD223" s="177"/>
    </row>
    <row r="226" spans="1:79" ht="14.25" customHeight="1" x14ac:dyDescent="0.2">
      <c r="A226" s="48" t="s">
        <v>333</v>
      </c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</row>
    <row r="227" spans="1:79" ht="15" customHeight="1" x14ac:dyDescent="0.2">
      <c r="A227" s="69" t="s">
        <v>244</v>
      </c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</row>
    <row r="228" spans="1:79" ht="23.1" customHeight="1" x14ac:dyDescent="0.2">
      <c r="A228" s="46" t="s">
        <v>159</v>
      </c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76" t="s">
        <v>160</v>
      </c>
      <c r="O228" s="77"/>
      <c r="P228" s="77"/>
      <c r="Q228" s="77"/>
      <c r="R228" s="77"/>
      <c r="S228" s="77"/>
      <c r="T228" s="77"/>
      <c r="U228" s="78"/>
      <c r="V228" s="76" t="s">
        <v>161</v>
      </c>
      <c r="W228" s="77"/>
      <c r="X228" s="77"/>
      <c r="Y228" s="77"/>
      <c r="Z228" s="78"/>
      <c r="AA228" s="46" t="s">
        <v>245</v>
      </c>
      <c r="AB228" s="46"/>
      <c r="AC228" s="46"/>
      <c r="AD228" s="46"/>
      <c r="AE228" s="46"/>
      <c r="AF228" s="46"/>
      <c r="AG228" s="46"/>
      <c r="AH228" s="46"/>
      <c r="AI228" s="46"/>
      <c r="AJ228" s="46" t="s">
        <v>246</v>
      </c>
      <c r="AK228" s="46"/>
      <c r="AL228" s="46"/>
      <c r="AM228" s="46"/>
      <c r="AN228" s="46"/>
      <c r="AO228" s="46"/>
      <c r="AP228" s="46"/>
      <c r="AQ228" s="46"/>
      <c r="AR228" s="46"/>
      <c r="AS228" s="46" t="s">
        <v>247</v>
      </c>
      <c r="AT228" s="46"/>
      <c r="AU228" s="46"/>
      <c r="AV228" s="46"/>
      <c r="AW228" s="46"/>
      <c r="AX228" s="46"/>
      <c r="AY228" s="46"/>
      <c r="AZ228" s="46"/>
      <c r="BA228" s="46"/>
      <c r="BB228" s="46" t="s">
        <v>248</v>
      </c>
      <c r="BC228" s="46"/>
      <c r="BD228" s="46"/>
      <c r="BE228" s="46"/>
      <c r="BF228" s="46"/>
      <c r="BG228" s="46"/>
      <c r="BH228" s="46"/>
      <c r="BI228" s="46"/>
      <c r="BJ228" s="46"/>
      <c r="BK228" s="46" t="s">
        <v>250</v>
      </c>
      <c r="BL228" s="46"/>
      <c r="BM228" s="46"/>
      <c r="BN228" s="46"/>
      <c r="BO228" s="46"/>
      <c r="BP228" s="46"/>
      <c r="BQ228" s="46"/>
      <c r="BR228" s="46"/>
      <c r="BS228" s="46"/>
    </row>
    <row r="229" spans="1:79" ht="95.25" customHeight="1" x14ac:dyDescent="0.2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79"/>
      <c r="O229" s="80"/>
      <c r="P229" s="80"/>
      <c r="Q229" s="80"/>
      <c r="R229" s="80"/>
      <c r="S229" s="80"/>
      <c r="T229" s="80"/>
      <c r="U229" s="81"/>
      <c r="V229" s="79"/>
      <c r="W229" s="80"/>
      <c r="X229" s="80"/>
      <c r="Y229" s="80"/>
      <c r="Z229" s="81"/>
      <c r="AA229" s="100" t="s">
        <v>164</v>
      </c>
      <c r="AB229" s="100"/>
      <c r="AC229" s="100"/>
      <c r="AD229" s="100"/>
      <c r="AE229" s="100"/>
      <c r="AF229" s="100" t="s">
        <v>165</v>
      </c>
      <c r="AG229" s="100"/>
      <c r="AH229" s="100"/>
      <c r="AI229" s="100"/>
      <c r="AJ229" s="100" t="s">
        <v>164</v>
      </c>
      <c r="AK229" s="100"/>
      <c r="AL229" s="100"/>
      <c r="AM229" s="100"/>
      <c r="AN229" s="100"/>
      <c r="AO229" s="100" t="s">
        <v>165</v>
      </c>
      <c r="AP229" s="100"/>
      <c r="AQ229" s="100"/>
      <c r="AR229" s="100"/>
      <c r="AS229" s="100" t="s">
        <v>164</v>
      </c>
      <c r="AT229" s="100"/>
      <c r="AU229" s="100"/>
      <c r="AV229" s="100"/>
      <c r="AW229" s="100"/>
      <c r="AX229" s="100" t="s">
        <v>165</v>
      </c>
      <c r="AY229" s="100"/>
      <c r="AZ229" s="100"/>
      <c r="BA229" s="100"/>
      <c r="BB229" s="100" t="s">
        <v>164</v>
      </c>
      <c r="BC229" s="100"/>
      <c r="BD229" s="100"/>
      <c r="BE229" s="100"/>
      <c r="BF229" s="100"/>
      <c r="BG229" s="100" t="s">
        <v>165</v>
      </c>
      <c r="BH229" s="100"/>
      <c r="BI229" s="100"/>
      <c r="BJ229" s="100"/>
      <c r="BK229" s="100" t="s">
        <v>164</v>
      </c>
      <c r="BL229" s="100"/>
      <c r="BM229" s="100"/>
      <c r="BN229" s="100"/>
      <c r="BO229" s="100"/>
      <c r="BP229" s="100" t="s">
        <v>165</v>
      </c>
      <c r="BQ229" s="100"/>
      <c r="BR229" s="100"/>
      <c r="BS229" s="100"/>
    </row>
    <row r="230" spans="1:79" ht="15" customHeight="1" x14ac:dyDescent="0.2">
      <c r="A230" s="46">
        <v>1</v>
      </c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61">
        <v>2</v>
      </c>
      <c r="O230" s="62"/>
      <c r="P230" s="62"/>
      <c r="Q230" s="62"/>
      <c r="R230" s="62"/>
      <c r="S230" s="62"/>
      <c r="T230" s="62"/>
      <c r="U230" s="63"/>
      <c r="V230" s="46">
        <v>3</v>
      </c>
      <c r="W230" s="46"/>
      <c r="X230" s="46"/>
      <c r="Y230" s="46"/>
      <c r="Z230" s="46"/>
      <c r="AA230" s="46">
        <v>4</v>
      </c>
      <c r="AB230" s="46"/>
      <c r="AC230" s="46"/>
      <c r="AD230" s="46"/>
      <c r="AE230" s="46"/>
      <c r="AF230" s="46">
        <v>5</v>
      </c>
      <c r="AG230" s="46"/>
      <c r="AH230" s="46"/>
      <c r="AI230" s="46"/>
      <c r="AJ230" s="46">
        <v>6</v>
      </c>
      <c r="AK230" s="46"/>
      <c r="AL230" s="46"/>
      <c r="AM230" s="46"/>
      <c r="AN230" s="46"/>
      <c r="AO230" s="46">
        <v>7</v>
      </c>
      <c r="AP230" s="46"/>
      <c r="AQ230" s="46"/>
      <c r="AR230" s="46"/>
      <c r="AS230" s="46">
        <v>8</v>
      </c>
      <c r="AT230" s="46"/>
      <c r="AU230" s="46"/>
      <c r="AV230" s="46"/>
      <c r="AW230" s="46"/>
      <c r="AX230" s="46">
        <v>9</v>
      </c>
      <c r="AY230" s="46"/>
      <c r="AZ230" s="46"/>
      <c r="BA230" s="46"/>
      <c r="BB230" s="46">
        <v>10</v>
      </c>
      <c r="BC230" s="46"/>
      <c r="BD230" s="46"/>
      <c r="BE230" s="46"/>
      <c r="BF230" s="46"/>
      <c r="BG230" s="46">
        <v>11</v>
      </c>
      <c r="BH230" s="46"/>
      <c r="BI230" s="46"/>
      <c r="BJ230" s="46"/>
      <c r="BK230" s="46">
        <v>12</v>
      </c>
      <c r="BL230" s="46"/>
      <c r="BM230" s="46"/>
      <c r="BN230" s="46"/>
      <c r="BO230" s="46"/>
      <c r="BP230" s="46">
        <v>13</v>
      </c>
      <c r="BQ230" s="46"/>
      <c r="BR230" s="46"/>
      <c r="BS230" s="46"/>
    </row>
    <row r="231" spans="1:79" s="2" customFormat="1" ht="12" hidden="1" customHeight="1" x14ac:dyDescent="0.2">
      <c r="A231" s="93" t="s">
        <v>177</v>
      </c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44" t="s">
        <v>162</v>
      </c>
      <c r="O231" s="44"/>
      <c r="P231" s="44"/>
      <c r="Q231" s="44"/>
      <c r="R231" s="44"/>
      <c r="S231" s="44"/>
      <c r="T231" s="44"/>
      <c r="U231" s="44"/>
      <c r="V231" s="44" t="s">
        <v>163</v>
      </c>
      <c r="W231" s="44"/>
      <c r="X231" s="44"/>
      <c r="Y231" s="44"/>
      <c r="Z231" s="44"/>
      <c r="AA231" s="49" t="s">
        <v>86</v>
      </c>
      <c r="AB231" s="49"/>
      <c r="AC231" s="49"/>
      <c r="AD231" s="49"/>
      <c r="AE231" s="49"/>
      <c r="AF231" s="49" t="s">
        <v>87</v>
      </c>
      <c r="AG231" s="49"/>
      <c r="AH231" s="49"/>
      <c r="AI231" s="49"/>
      <c r="AJ231" s="49" t="s">
        <v>88</v>
      </c>
      <c r="AK231" s="49"/>
      <c r="AL231" s="49"/>
      <c r="AM231" s="49"/>
      <c r="AN231" s="49"/>
      <c r="AO231" s="49" t="s">
        <v>89</v>
      </c>
      <c r="AP231" s="49"/>
      <c r="AQ231" s="49"/>
      <c r="AR231" s="49"/>
      <c r="AS231" s="49" t="s">
        <v>79</v>
      </c>
      <c r="AT231" s="49"/>
      <c r="AU231" s="49"/>
      <c r="AV231" s="49"/>
      <c r="AW231" s="49"/>
      <c r="AX231" s="49" t="s">
        <v>80</v>
      </c>
      <c r="AY231" s="49"/>
      <c r="AZ231" s="49"/>
      <c r="BA231" s="49"/>
      <c r="BB231" s="49" t="s">
        <v>81</v>
      </c>
      <c r="BC231" s="49"/>
      <c r="BD231" s="49"/>
      <c r="BE231" s="49"/>
      <c r="BF231" s="49"/>
      <c r="BG231" s="49" t="s">
        <v>82</v>
      </c>
      <c r="BH231" s="49"/>
      <c r="BI231" s="49"/>
      <c r="BJ231" s="49"/>
      <c r="BK231" s="49" t="s">
        <v>83</v>
      </c>
      <c r="BL231" s="49"/>
      <c r="BM231" s="49"/>
      <c r="BN231" s="49"/>
      <c r="BO231" s="49"/>
      <c r="BP231" s="49" t="s">
        <v>84</v>
      </c>
      <c r="BQ231" s="49"/>
      <c r="BR231" s="49"/>
      <c r="BS231" s="49"/>
      <c r="CA231" s="2" t="s">
        <v>56</v>
      </c>
    </row>
    <row r="232" spans="1:79" s="9" customFormat="1" ht="12.75" customHeight="1" x14ac:dyDescent="0.2">
      <c r="A232" s="179" t="s">
        <v>179</v>
      </c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26"/>
      <c r="O232" s="127"/>
      <c r="P232" s="127"/>
      <c r="Q232" s="127"/>
      <c r="R232" s="127"/>
      <c r="S232" s="127"/>
      <c r="T232" s="127"/>
      <c r="U232" s="129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2"/>
      <c r="BQ232" s="183"/>
      <c r="BR232" s="183"/>
      <c r="BS232" s="184"/>
      <c r="CA232" s="9" t="s">
        <v>57</v>
      </c>
    </row>
    <row r="235" spans="1:79" ht="35.25" customHeight="1" x14ac:dyDescent="0.2">
      <c r="A235" s="48" t="s">
        <v>334</v>
      </c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</row>
    <row r="236" spans="1:79" ht="15" customHeight="1" x14ac:dyDescent="0.2">
      <c r="A236" s="149" t="s">
        <v>385</v>
      </c>
      <c r="B236" s="150"/>
      <c r="C236" s="150"/>
      <c r="D236" s="150"/>
      <c r="E236" s="150"/>
      <c r="F236" s="150"/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  <c r="R236" s="150"/>
      <c r="S236" s="150"/>
      <c r="T236" s="150"/>
      <c r="U236" s="150"/>
      <c r="V236" s="150"/>
      <c r="W236" s="150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/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  <c r="BI236" s="150"/>
      <c r="BJ236" s="150"/>
      <c r="BK236" s="150"/>
      <c r="BL236" s="150"/>
    </row>
    <row r="237" spans="1:79" ht="1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</row>
    <row r="239" spans="1:79" ht="28.5" customHeight="1" x14ac:dyDescent="0.2">
      <c r="A239" s="56" t="s">
        <v>320</v>
      </c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6"/>
      <c r="AB239" s="56"/>
      <c r="AC239" s="56"/>
      <c r="AD239" s="56"/>
      <c r="AE239" s="56"/>
      <c r="AF239" s="56"/>
      <c r="AG239" s="56"/>
      <c r="AH239" s="56"/>
      <c r="AI239" s="56"/>
      <c r="AJ239" s="56"/>
      <c r="AK239" s="56"/>
      <c r="AL239" s="56"/>
      <c r="AM239" s="56"/>
      <c r="AN239" s="56"/>
      <c r="AO239" s="56"/>
      <c r="AP239" s="56"/>
      <c r="AQ239" s="56"/>
      <c r="AR239" s="56"/>
      <c r="AS239" s="56"/>
      <c r="AT239" s="56"/>
      <c r="AU239" s="56"/>
      <c r="AV239" s="56"/>
      <c r="AW239" s="56"/>
      <c r="AX239" s="56"/>
      <c r="AY239" s="56"/>
      <c r="AZ239" s="56"/>
      <c r="BA239" s="56"/>
      <c r="BB239" s="56"/>
      <c r="BC239" s="56"/>
      <c r="BD239" s="56"/>
      <c r="BE239" s="56"/>
      <c r="BF239" s="56"/>
      <c r="BG239" s="56"/>
      <c r="BH239" s="56"/>
      <c r="BI239" s="56"/>
      <c r="BJ239" s="56"/>
      <c r="BK239" s="56"/>
      <c r="BL239" s="56"/>
    </row>
    <row r="240" spans="1:79" ht="14.25" customHeight="1" x14ac:dyDescent="0.2">
      <c r="A240" s="48" t="s">
        <v>305</v>
      </c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</row>
    <row r="241" spans="1:79" ht="15" customHeight="1" x14ac:dyDescent="0.2">
      <c r="A241" s="52" t="s">
        <v>244</v>
      </c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</row>
    <row r="242" spans="1:79" ht="42.95" customHeight="1" x14ac:dyDescent="0.2">
      <c r="A242" s="100" t="s">
        <v>166</v>
      </c>
      <c r="B242" s="100"/>
      <c r="C242" s="100"/>
      <c r="D242" s="100"/>
      <c r="E242" s="100"/>
      <c r="F242" s="100"/>
      <c r="G242" s="46" t="s">
        <v>20</v>
      </c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 t="s">
        <v>16</v>
      </c>
      <c r="U242" s="46"/>
      <c r="V242" s="46"/>
      <c r="W242" s="46"/>
      <c r="X242" s="46"/>
      <c r="Y242" s="46"/>
      <c r="Z242" s="46" t="s">
        <v>15</v>
      </c>
      <c r="AA242" s="46"/>
      <c r="AB242" s="46"/>
      <c r="AC242" s="46"/>
      <c r="AD242" s="46"/>
      <c r="AE242" s="46" t="s">
        <v>167</v>
      </c>
      <c r="AF242" s="46"/>
      <c r="AG242" s="46"/>
      <c r="AH242" s="46"/>
      <c r="AI242" s="46"/>
      <c r="AJ242" s="46"/>
      <c r="AK242" s="46" t="s">
        <v>168</v>
      </c>
      <c r="AL242" s="46"/>
      <c r="AM242" s="46"/>
      <c r="AN242" s="46"/>
      <c r="AO242" s="46"/>
      <c r="AP242" s="46"/>
      <c r="AQ242" s="46" t="s">
        <v>169</v>
      </c>
      <c r="AR242" s="46"/>
      <c r="AS242" s="46"/>
      <c r="AT242" s="46"/>
      <c r="AU242" s="46"/>
      <c r="AV242" s="46"/>
      <c r="AW242" s="46" t="s">
        <v>120</v>
      </c>
      <c r="AX242" s="46"/>
      <c r="AY242" s="46"/>
      <c r="AZ242" s="46"/>
      <c r="BA242" s="46"/>
      <c r="BB242" s="46"/>
      <c r="BC242" s="46"/>
      <c r="BD242" s="46"/>
      <c r="BE242" s="46"/>
      <c r="BF242" s="46"/>
      <c r="BG242" s="46" t="s">
        <v>170</v>
      </c>
      <c r="BH242" s="46"/>
      <c r="BI242" s="46"/>
      <c r="BJ242" s="46"/>
      <c r="BK242" s="46"/>
      <c r="BL242" s="46"/>
    </row>
    <row r="243" spans="1:79" ht="39.950000000000003" customHeight="1" x14ac:dyDescent="0.2">
      <c r="A243" s="100"/>
      <c r="B243" s="100"/>
      <c r="C243" s="100"/>
      <c r="D243" s="100"/>
      <c r="E243" s="100"/>
      <c r="F243" s="100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 t="s">
        <v>18</v>
      </c>
      <c r="AX243" s="46"/>
      <c r="AY243" s="46"/>
      <c r="AZ243" s="46"/>
      <c r="BA243" s="46"/>
      <c r="BB243" s="46" t="s">
        <v>17</v>
      </c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</row>
    <row r="244" spans="1:79" ht="15" customHeight="1" x14ac:dyDescent="0.2">
      <c r="A244" s="46">
        <v>1</v>
      </c>
      <c r="B244" s="46"/>
      <c r="C244" s="46"/>
      <c r="D244" s="46"/>
      <c r="E244" s="46"/>
      <c r="F244" s="46"/>
      <c r="G244" s="46">
        <v>2</v>
      </c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>
        <v>3</v>
      </c>
      <c r="U244" s="46"/>
      <c r="V244" s="46"/>
      <c r="W244" s="46"/>
      <c r="X244" s="46"/>
      <c r="Y244" s="46"/>
      <c r="Z244" s="46">
        <v>4</v>
      </c>
      <c r="AA244" s="46"/>
      <c r="AB244" s="46"/>
      <c r="AC244" s="46"/>
      <c r="AD244" s="46"/>
      <c r="AE244" s="46">
        <v>5</v>
      </c>
      <c r="AF244" s="46"/>
      <c r="AG244" s="46"/>
      <c r="AH244" s="46"/>
      <c r="AI244" s="46"/>
      <c r="AJ244" s="46"/>
      <c r="AK244" s="46">
        <v>6</v>
      </c>
      <c r="AL244" s="46"/>
      <c r="AM244" s="46"/>
      <c r="AN244" s="46"/>
      <c r="AO244" s="46"/>
      <c r="AP244" s="46"/>
      <c r="AQ244" s="46">
        <v>7</v>
      </c>
      <c r="AR244" s="46"/>
      <c r="AS244" s="46"/>
      <c r="AT244" s="46"/>
      <c r="AU244" s="46"/>
      <c r="AV244" s="46"/>
      <c r="AW244" s="46">
        <v>8</v>
      </c>
      <c r="AX244" s="46"/>
      <c r="AY244" s="46"/>
      <c r="AZ244" s="46"/>
      <c r="BA244" s="46"/>
      <c r="BB244" s="46">
        <v>9</v>
      </c>
      <c r="BC244" s="46"/>
      <c r="BD244" s="46"/>
      <c r="BE244" s="46"/>
      <c r="BF244" s="46"/>
      <c r="BG244" s="46">
        <v>10</v>
      </c>
      <c r="BH244" s="46"/>
      <c r="BI244" s="46"/>
      <c r="BJ244" s="46"/>
      <c r="BK244" s="46"/>
      <c r="BL244" s="46"/>
    </row>
    <row r="245" spans="1:79" s="2" customFormat="1" ht="12" hidden="1" customHeight="1" x14ac:dyDescent="0.2">
      <c r="A245" s="44" t="s">
        <v>85</v>
      </c>
      <c r="B245" s="44"/>
      <c r="C245" s="44"/>
      <c r="D245" s="44"/>
      <c r="E245" s="44"/>
      <c r="F245" s="44"/>
      <c r="G245" s="93" t="s">
        <v>78</v>
      </c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49" t="s">
        <v>101</v>
      </c>
      <c r="U245" s="49"/>
      <c r="V245" s="49"/>
      <c r="W245" s="49"/>
      <c r="X245" s="49"/>
      <c r="Y245" s="49"/>
      <c r="Z245" s="49" t="s">
        <v>102</v>
      </c>
      <c r="AA245" s="49"/>
      <c r="AB245" s="49"/>
      <c r="AC245" s="49"/>
      <c r="AD245" s="49"/>
      <c r="AE245" s="49" t="s">
        <v>103</v>
      </c>
      <c r="AF245" s="49"/>
      <c r="AG245" s="49"/>
      <c r="AH245" s="49"/>
      <c r="AI245" s="49"/>
      <c r="AJ245" s="49"/>
      <c r="AK245" s="49" t="s">
        <v>104</v>
      </c>
      <c r="AL245" s="49"/>
      <c r="AM245" s="49"/>
      <c r="AN245" s="49"/>
      <c r="AO245" s="49"/>
      <c r="AP245" s="49"/>
      <c r="AQ245" s="104" t="s">
        <v>122</v>
      </c>
      <c r="AR245" s="49"/>
      <c r="AS245" s="49"/>
      <c r="AT245" s="49"/>
      <c r="AU245" s="49"/>
      <c r="AV245" s="49"/>
      <c r="AW245" s="49" t="s">
        <v>105</v>
      </c>
      <c r="AX245" s="49"/>
      <c r="AY245" s="49"/>
      <c r="AZ245" s="49"/>
      <c r="BA245" s="49"/>
      <c r="BB245" s="49" t="s">
        <v>106</v>
      </c>
      <c r="BC245" s="49"/>
      <c r="BD245" s="49"/>
      <c r="BE245" s="49"/>
      <c r="BF245" s="49"/>
      <c r="BG245" s="104" t="s">
        <v>123</v>
      </c>
      <c r="BH245" s="49"/>
      <c r="BI245" s="49"/>
      <c r="BJ245" s="49"/>
      <c r="BK245" s="49"/>
      <c r="BL245" s="49"/>
      <c r="CA245" s="2" t="s">
        <v>58</v>
      </c>
    </row>
    <row r="246" spans="1:79" s="137" customFormat="1" ht="25.5" customHeight="1" x14ac:dyDescent="0.2">
      <c r="A246" s="171">
        <v>2620</v>
      </c>
      <c r="B246" s="171"/>
      <c r="C246" s="171"/>
      <c r="D246" s="171"/>
      <c r="E246" s="171"/>
      <c r="F246" s="171"/>
      <c r="G246" s="131" t="s">
        <v>340</v>
      </c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3"/>
      <c r="T246" s="178">
        <v>21134008</v>
      </c>
      <c r="U246" s="178"/>
      <c r="V246" s="178"/>
      <c r="W246" s="178"/>
      <c r="X246" s="178"/>
      <c r="Y246" s="178"/>
      <c r="Z246" s="178">
        <v>18159455.830000002</v>
      </c>
      <c r="AA246" s="178"/>
      <c r="AB246" s="178"/>
      <c r="AC246" s="178"/>
      <c r="AD246" s="178"/>
      <c r="AE246" s="178">
        <v>0</v>
      </c>
      <c r="AF246" s="178"/>
      <c r="AG246" s="178"/>
      <c r="AH246" s="178"/>
      <c r="AI246" s="178"/>
      <c r="AJ246" s="178"/>
      <c r="AK246" s="178">
        <v>0</v>
      </c>
      <c r="AL246" s="178"/>
      <c r="AM246" s="178"/>
      <c r="AN246" s="178"/>
      <c r="AO246" s="178"/>
      <c r="AP246" s="178"/>
      <c r="AQ246" s="178">
        <f>IF(ISNUMBER(AK246),AK246,0)-IF(ISNUMBER(AE246),AE246,0)</f>
        <v>0</v>
      </c>
      <c r="AR246" s="178"/>
      <c r="AS246" s="178"/>
      <c r="AT246" s="178"/>
      <c r="AU246" s="178"/>
      <c r="AV246" s="178"/>
      <c r="AW246" s="178">
        <v>0</v>
      </c>
      <c r="AX246" s="178"/>
      <c r="AY246" s="178"/>
      <c r="AZ246" s="178"/>
      <c r="BA246" s="178"/>
      <c r="BB246" s="178">
        <v>0</v>
      </c>
      <c r="BC246" s="178"/>
      <c r="BD246" s="178"/>
      <c r="BE246" s="178"/>
      <c r="BF246" s="178"/>
      <c r="BG246" s="178">
        <f>IF(ISNUMBER(Z246),Z246,0)+IF(ISNUMBER(AK246),AK246,0)</f>
        <v>18159455.830000002</v>
      </c>
      <c r="BH246" s="178"/>
      <c r="BI246" s="178"/>
      <c r="BJ246" s="178"/>
      <c r="BK246" s="178"/>
      <c r="BL246" s="178"/>
      <c r="CA246" s="137" t="s">
        <v>59</v>
      </c>
    </row>
    <row r="247" spans="1:79" s="9" customFormat="1" ht="12.75" customHeight="1" x14ac:dyDescent="0.2">
      <c r="A247" s="125"/>
      <c r="B247" s="125"/>
      <c r="C247" s="125"/>
      <c r="D247" s="125"/>
      <c r="E247" s="125"/>
      <c r="F247" s="125"/>
      <c r="G247" s="138" t="s">
        <v>179</v>
      </c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40"/>
      <c r="T247" s="177">
        <v>21134008</v>
      </c>
      <c r="U247" s="177"/>
      <c r="V247" s="177"/>
      <c r="W247" s="177"/>
      <c r="X247" s="177"/>
      <c r="Y247" s="177"/>
      <c r="Z247" s="177">
        <v>18159455.830000002</v>
      </c>
      <c r="AA247" s="177"/>
      <c r="AB247" s="177"/>
      <c r="AC247" s="177"/>
      <c r="AD247" s="177"/>
      <c r="AE247" s="177">
        <v>0</v>
      </c>
      <c r="AF247" s="177"/>
      <c r="AG247" s="177"/>
      <c r="AH247" s="177"/>
      <c r="AI247" s="177"/>
      <c r="AJ247" s="177"/>
      <c r="AK247" s="177">
        <v>0</v>
      </c>
      <c r="AL247" s="177"/>
      <c r="AM247" s="177"/>
      <c r="AN247" s="177"/>
      <c r="AO247" s="177"/>
      <c r="AP247" s="177"/>
      <c r="AQ247" s="177">
        <f>IF(ISNUMBER(AK247),AK247,0)-IF(ISNUMBER(AE247),AE247,0)</f>
        <v>0</v>
      </c>
      <c r="AR247" s="177"/>
      <c r="AS247" s="177"/>
      <c r="AT247" s="177"/>
      <c r="AU247" s="177"/>
      <c r="AV247" s="177"/>
      <c r="AW247" s="177">
        <v>0</v>
      </c>
      <c r="AX247" s="177"/>
      <c r="AY247" s="177"/>
      <c r="AZ247" s="177"/>
      <c r="BA247" s="177"/>
      <c r="BB247" s="177">
        <v>0</v>
      </c>
      <c r="BC247" s="177"/>
      <c r="BD247" s="177"/>
      <c r="BE247" s="177"/>
      <c r="BF247" s="177"/>
      <c r="BG247" s="177">
        <f>IF(ISNUMBER(Z247),Z247,0)+IF(ISNUMBER(AK247),AK247,0)</f>
        <v>18159455.830000002</v>
      </c>
      <c r="BH247" s="177"/>
      <c r="BI247" s="177"/>
      <c r="BJ247" s="177"/>
      <c r="BK247" s="177"/>
      <c r="BL247" s="177"/>
    </row>
    <row r="249" spans="1:79" ht="14.25" customHeight="1" x14ac:dyDescent="0.2">
      <c r="A249" s="48" t="s">
        <v>321</v>
      </c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</row>
    <row r="250" spans="1:79" ht="15" customHeight="1" x14ac:dyDescent="0.2">
      <c r="A250" s="52" t="s">
        <v>244</v>
      </c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  <c r="BK250" s="52"/>
      <c r="BL250" s="52"/>
    </row>
    <row r="251" spans="1:79" ht="18" customHeight="1" x14ac:dyDescent="0.2">
      <c r="A251" s="46" t="s">
        <v>166</v>
      </c>
      <c r="B251" s="46"/>
      <c r="C251" s="46"/>
      <c r="D251" s="46"/>
      <c r="E251" s="46"/>
      <c r="F251" s="46"/>
      <c r="G251" s="46" t="s">
        <v>20</v>
      </c>
      <c r="H251" s="46"/>
      <c r="I251" s="46"/>
      <c r="J251" s="46"/>
      <c r="K251" s="46"/>
      <c r="L251" s="46"/>
      <c r="M251" s="46"/>
      <c r="N251" s="46"/>
      <c r="O251" s="46"/>
      <c r="P251" s="46"/>
      <c r="Q251" s="46" t="s">
        <v>308</v>
      </c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 t="s">
        <v>318</v>
      </c>
      <c r="AP251" s="46"/>
      <c r="AQ251" s="46"/>
      <c r="AR251" s="46"/>
      <c r="AS251" s="46"/>
      <c r="AT251" s="46"/>
      <c r="AU251" s="46"/>
      <c r="AV251" s="46"/>
      <c r="AW251" s="46"/>
      <c r="AX251" s="46"/>
      <c r="AY251" s="46"/>
      <c r="AZ251" s="46"/>
      <c r="BA251" s="46"/>
      <c r="BB251" s="46"/>
      <c r="BC251" s="46"/>
      <c r="BD251" s="46"/>
      <c r="BE251" s="46"/>
      <c r="BF251" s="46"/>
      <c r="BG251" s="46"/>
      <c r="BH251" s="46"/>
      <c r="BI251" s="46"/>
      <c r="BJ251" s="46"/>
      <c r="BK251" s="46"/>
      <c r="BL251" s="46"/>
    </row>
    <row r="252" spans="1:79" ht="42.95" customHeight="1" x14ac:dyDescent="0.2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 t="s">
        <v>171</v>
      </c>
      <c r="R252" s="46"/>
      <c r="S252" s="46"/>
      <c r="T252" s="46"/>
      <c r="U252" s="46"/>
      <c r="V252" s="100" t="s">
        <v>172</v>
      </c>
      <c r="W252" s="100"/>
      <c r="X252" s="100"/>
      <c r="Y252" s="100"/>
      <c r="Z252" s="46" t="s">
        <v>173</v>
      </c>
      <c r="AA252" s="46"/>
      <c r="AB252" s="46"/>
      <c r="AC252" s="46"/>
      <c r="AD252" s="46"/>
      <c r="AE252" s="46"/>
      <c r="AF252" s="46"/>
      <c r="AG252" s="46"/>
      <c r="AH252" s="46"/>
      <c r="AI252" s="46"/>
      <c r="AJ252" s="46" t="s">
        <v>174</v>
      </c>
      <c r="AK252" s="46"/>
      <c r="AL252" s="46"/>
      <c r="AM252" s="46"/>
      <c r="AN252" s="46"/>
      <c r="AO252" s="46" t="s">
        <v>21</v>
      </c>
      <c r="AP252" s="46"/>
      <c r="AQ252" s="46"/>
      <c r="AR252" s="46"/>
      <c r="AS252" s="46"/>
      <c r="AT252" s="100" t="s">
        <v>175</v>
      </c>
      <c r="AU252" s="100"/>
      <c r="AV252" s="100"/>
      <c r="AW252" s="100"/>
      <c r="AX252" s="46" t="s">
        <v>173</v>
      </c>
      <c r="AY252" s="46"/>
      <c r="AZ252" s="46"/>
      <c r="BA252" s="46"/>
      <c r="BB252" s="46"/>
      <c r="BC252" s="46"/>
      <c r="BD252" s="46"/>
      <c r="BE252" s="46"/>
      <c r="BF252" s="46"/>
      <c r="BG252" s="46"/>
      <c r="BH252" s="46" t="s">
        <v>176</v>
      </c>
      <c r="BI252" s="46"/>
      <c r="BJ252" s="46"/>
      <c r="BK252" s="46"/>
      <c r="BL252" s="46"/>
    </row>
    <row r="253" spans="1:79" ht="63" customHeight="1" x14ac:dyDescent="0.2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100"/>
      <c r="W253" s="100"/>
      <c r="X253" s="100"/>
      <c r="Y253" s="100"/>
      <c r="Z253" s="46" t="s">
        <v>18</v>
      </c>
      <c r="AA253" s="46"/>
      <c r="AB253" s="46"/>
      <c r="AC253" s="46"/>
      <c r="AD253" s="46"/>
      <c r="AE253" s="46" t="s">
        <v>17</v>
      </c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100"/>
      <c r="AU253" s="100"/>
      <c r="AV253" s="100"/>
      <c r="AW253" s="100"/>
      <c r="AX253" s="46" t="s">
        <v>18</v>
      </c>
      <c r="AY253" s="46"/>
      <c r="AZ253" s="46"/>
      <c r="BA253" s="46"/>
      <c r="BB253" s="46"/>
      <c r="BC253" s="46" t="s">
        <v>17</v>
      </c>
      <c r="BD253" s="46"/>
      <c r="BE253" s="46"/>
      <c r="BF253" s="46"/>
      <c r="BG253" s="46"/>
      <c r="BH253" s="46"/>
      <c r="BI253" s="46"/>
      <c r="BJ253" s="46"/>
      <c r="BK253" s="46"/>
      <c r="BL253" s="46"/>
    </row>
    <row r="254" spans="1:79" ht="15" customHeight="1" x14ac:dyDescent="0.2">
      <c r="A254" s="46">
        <v>1</v>
      </c>
      <c r="B254" s="46"/>
      <c r="C254" s="46"/>
      <c r="D254" s="46"/>
      <c r="E254" s="46"/>
      <c r="F254" s="46"/>
      <c r="G254" s="46">
        <v>2</v>
      </c>
      <c r="H254" s="46"/>
      <c r="I254" s="46"/>
      <c r="J254" s="46"/>
      <c r="K254" s="46"/>
      <c r="L254" s="46"/>
      <c r="M254" s="46"/>
      <c r="N254" s="46"/>
      <c r="O254" s="46"/>
      <c r="P254" s="46"/>
      <c r="Q254" s="46">
        <v>3</v>
      </c>
      <c r="R254" s="46"/>
      <c r="S254" s="46"/>
      <c r="T254" s="46"/>
      <c r="U254" s="46"/>
      <c r="V254" s="46">
        <v>4</v>
      </c>
      <c r="W254" s="46"/>
      <c r="X254" s="46"/>
      <c r="Y254" s="46"/>
      <c r="Z254" s="46">
        <v>5</v>
      </c>
      <c r="AA254" s="46"/>
      <c r="AB254" s="46"/>
      <c r="AC254" s="46"/>
      <c r="AD254" s="46"/>
      <c r="AE254" s="46">
        <v>6</v>
      </c>
      <c r="AF254" s="46"/>
      <c r="AG254" s="46"/>
      <c r="AH254" s="46"/>
      <c r="AI254" s="46"/>
      <c r="AJ254" s="46">
        <v>7</v>
      </c>
      <c r="AK254" s="46"/>
      <c r="AL254" s="46"/>
      <c r="AM254" s="46"/>
      <c r="AN254" s="46"/>
      <c r="AO254" s="46">
        <v>8</v>
      </c>
      <c r="AP254" s="46"/>
      <c r="AQ254" s="46"/>
      <c r="AR254" s="46"/>
      <c r="AS254" s="46"/>
      <c r="AT254" s="46">
        <v>9</v>
      </c>
      <c r="AU254" s="46"/>
      <c r="AV254" s="46"/>
      <c r="AW254" s="46"/>
      <c r="AX254" s="46">
        <v>10</v>
      </c>
      <c r="AY254" s="46"/>
      <c r="AZ254" s="46"/>
      <c r="BA254" s="46"/>
      <c r="BB254" s="46"/>
      <c r="BC254" s="46">
        <v>11</v>
      </c>
      <c r="BD254" s="46"/>
      <c r="BE254" s="46"/>
      <c r="BF254" s="46"/>
      <c r="BG254" s="46"/>
      <c r="BH254" s="46">
        <v>12</v>
      </c>
      <c r="BI254" s="46"/>
      <c r="BJ254" s="46"/>
      <c r="BK254" s="46"/>
      <c r="BL254" s="46"/>
    </row>
    <row r="255" spans="1:79" s="2" customFormat="1" ht="12" hidden="1" customHeight="1" x14ac:dyDescent="0.2">
      <c r="A255" s="44" t="s">
        <v>85</v>
      </c>
      <c r="B255" s="44"/>
      <c r="C255" s="44"/>
      <c r="D255" s="44"/>
      <c r="E255" s="44"/>
      <c r="F255" s="44"/>
      <c r="G255" s="93" t="s">
        <v>78</v>
      </c>
      <c r="H255" s="93"/>
      <c r="I255" s="93"/>
      <c r="J255" s="93"/>
      <c r="K255" s="93"/>
      <c r="L255" s="93"/>
      <c r="M255" s="93"/>
      <c r="N255" s="93"/>
      <c r="O255" s="93"/>
      <c r="P255" s="93"/>
      <c r="Q255" s="49" t="s">
        <v>101</v>
      </c>
      <c r="R255" s="49"/>
      <c r="S255" s="49"/>
      <c r="T255" s="49"/>
      <c r="U255" s="49"/>
      <c r="V255" s="49" t="s">
        <v>102</v>
      </c>
      <c r="W255" s="49"/>
      <c r="X255" s="49"/>
      <c r="Y255" s="49"/>
      <c r="Z255" s="49" t="s">
        <v>103</v>
      </c>
      <c r="AA255" s="49"/>
      <c r="AB255" s="49"/>
      <c r="AC255" s="49"/>
      <c r="AD255" s="49"/>
      <c r="AE255" s="49" t="s">
        <v>104</v>
      </c>
      <c r="AF255" s="49"/>
      <c r="AG255" s="49"/>
      <c r="AH255" s="49"/>
      <c r="AI255" s="49"/>
      <c r="AJ255" s="104" t="s">
        <v>124</v>
      </c>
      <c r="AK255" s="49"/>
      <c r="AL255" s="49"/>
      <c r="AM255" s="49"/>
      <c r="AN255" s="49"/>
      <c r="AO255" s="49" t="s">
        <v>105</v>
      </c>
      <c r="AP255" s="49"/>
      <c r="AQ255" s="49"/>
      <c r="AR255" s="49"/>
      <c r="AS255" s="49"/>
      <c r="AT255" s="104" t="s">
        <v>125</v>
      </c>
      <c r="AU255" s="49"/>
      <c r="AV255" s="49"/>
      <c r="AW255" s="49"/>
      <c r="AX255" s="49" t="s">
        <v>106</v>
      </c>
      <c r="AY255" s="49"/>
      <c r="AZ255" s="49"/>
      <c r="BA255" s="49"/>
      <c r="BB255" s="49"/>
      <c r="BC255" s="49" t="s">
        <v>107</v>
      </c>
      <c r="BD255" s="49"/>
      <c r="BE255" s="49"/>
      <c r="BF255" s="49"/>
      <c r="BG255" s="49"/>
      <c r="BH255" s="104" t="s">
        <v>124</v>
      </c>
      <c r="BI255" s="49"/>
      <c r="BJ255" s="49"/>
      <c r="BK255" s="49"/>
      <c r="BL255" s="49"/>
      <c r="CA255" s="2" t="s">
        <v>60</v>
      </c>
    </row>
    <row r="256" spans="1:79" s="137" customFormat="1" ht="38.25" customHeight="1" x14ac:dyDescent="0.2">
      <c r="A256" s="171">
        <v>2620</v>
      </c>
      <c r="B256" s="171"/>
      <c r="C256" s="171"/>
      <c r="D256" s="171"/>
      <c r="E256" s="171"/>
      <c r="F256" s="171"/>
      <c r="G256" s="131" t="s">
        <v>340</v>
      </c>
      <c r="H256" s="132"/>
      <c r="I256" s="132"/>
      <c r="J256" s="132"/>
      <c r="K256" s="132"/>
      <c r="L256" s="132"/>
      <c r="M256" s="132"/>
      <c r="N256" s="132"/>
      <c r="O256" s="132"/>
      <c r="P256" s="133"/>
      <c r="Q256" s="178">
        <v>1983659</v>
      </c>
      <c r="R256" s="178"/>
      <c r="S256" s="178"/>
      <c r="T256" s="178"/>
      <c r="U256" s="178"/>
      <c r="V256" s="178">
        <v>0</v>
      </c>
      <c r="W256" s="178"/>
      <c r="X256" s="178"/>
      <c r="Y256" s="178"/>
      <c r="Z256" s="178">
        <v>0</v>
      </c>
      <c r="AA256" s="178"/>
      <c r="AB256" s="178"/>
      <c r="AC256" s="178"/>
      <c r="AD256" s="178"/>
      <c r="AE256" s="178">
        <v>0</v>
      </c>
      <c r="AF256" s="178"/>
      <c r="AG256" s="178"/>
      <c r="AH256" s="178"/>
      <c r="AI256" s="178"/>
      <c r="AJ256" s="178">
        <f>IF(ISNUMBER(Q256),Q256,0)-IF(ISNUMBER(Z256),Z256,0)</f>
        <v>1983659</v>
      </c>
      <c r="AK256" s="178"/>
      <c r="AL256" s="178"/>
      <c r="AM256" s="178"/>
      <c r="AN256" s="178"/>
      <c r="AO256" s="178">
        <v>3765970</v>
      </c>
      <c r="AP256" s="178"/>
      <c r="AQ256" s="178"/>
      <c r="AR256" s="178"/>
      <c r="AS256" s="178"/>
      <c r="AT256" s="178">
        <f>IF(ISNUMBER(V256),V256,0)-IF(ISNUMBER(Z256),Z256,0)-IF(ISNUMBER(AE256),AE256,0)</f>
        <v>0</v>
      </c>
      <c r="AU256" s="178"/>
      <c r="AV256" s="178"/>
      <c r="AW256" s="178"/>
      <c r="AX256" s="178">
        <v>0</v>
      </c>
      <c r="AY256" s="178"/>
      <c r="AZ256" s="178"/>
      <c r="BA256" s="178"/>
      <c r="BB256" s="178"/>
      <c r="BC256" s="178">
        <v>0</v>
      </c>
      <c r="BD256" s="178"/>
      <c r="BE256" s="178"/>
      <c r="BF256" s="178"/>
      <c r="BG256" s="178"/>
      <c r="BH256" s="178">
        <f>IF(ISNUMBER(AO256),AO256,0)-IF(ISNUMBER(AX256),AX256,0)</f>
        <v>3765970</v>
      </c>
      <c r="BI256" s="178"/>
      <c r="BJ256" s="178"/>
      <c r="BK256" s="178"/>
      <c r="BL256" s="178"/>
      <c r="CA256" s="137" t="s">
        <v>61</v>
      </c>
    </row>
    <row r="257" spans="1:79" s="9" customFormat="1" ht="12.75" customHeight="1" x14ac:dyDescent="0.2">
      <c r="A257" s="125"/>
      <c r="B257" s="125"/>
      <c r="C257" s="125"/>
      <c r="D257" s="125"/>
      <c r="E257" s="125"/>
      <c r="F257" s="125"/>
      <c r="G257" s="138" t="s">
        <v>179</v>
      </c>
      <c r="H257" s="139"/>
      <c r="I257" s="139"/>
      <c r="J257" s="139"/>
      <c r="K257" s="139"/>
      <c r="L257" s="139"/>
      <c r="M257" s="139"/>
      <c r="N257" s="139"/>
      <c r="O257" s="139"/>
      <c r="P257" s="140"/>
      <c r="Q257" s="177">
        <v>1983659</v>
      </c>
      <c r="R257" s="177"/>
      <c r="S257" s="177"/>
      <c r="T257" s="177"/>
      <c r="U257" s="177"/>
      <c r="V257" s="177">
        <v>0</v>
      </c>
      <c r="W257" s="177"/>
      <c r="X257" s="177"/>
      <c r="Y257" s="177"/>
      <c r="Z257" s="177">
        <v>0</v>
      </c>
      <c r="AA257" s="177"/>
      <c r="AB257" s="177"/>
      <c r="AC257" s="177"/>
      <c r="AD257" s="177"/>
      <c r="AE257" s="177">
        <v>0</v>
      </c>
      <c r="AF257" s="177"/>
      <c r="AG257" s="177"/>
      <c r="AH257" s="177"/>
      <c r="AI257" s="177"/>
      <c r="AJ257" s="177">
        <f>IF(ISNUMBER(Q257),Q257,0)-IF(ISNUMBER(Z257),Z257,0)</f>
        <v>1983659</v>
      </c>
      <c r="AK257" s="177"/>
      <c r="AL257" s="177"/>
      <c r="AM257" s="177"/>
      <c r="AN257" s="177"/>
      <c r="AO257" s="177">
        <v>3765970</v>
      </c>
      <c r="AP257" s="177"/>
      <c r="AQ257" s="177"/>
      <c r="AR257" s="177"/>
      <c r="AS257" s="177"/>
      <c r="AT257" s="177">
        <f>IF(ISNUMBER(V257),V257,0)-IF(ISNUMBER(Z257),Z257,0)-IF(ISNUMBER(AE257),AE257,0)</f>
        <v>0</v>
      </c>
      <c r="AU257" s="177"/>
      <c r="AV257" s="177"/>
      <c r="AW257" s="177"/>
      <c r="AX257" s="177">
        <v>0</v>
      </c>
      <c r="AY257" s="177"/>
      <c r="AZ257" s="177"/>
      <c r="BA257" s="177"/>
      <c r="BB257" s="177"/>
      <c r="BC257" s="177">
        <v>0</v>
      </c>
      <c r="BD257" s="177"/>
      <c r="BE257" s="177"/>
      <c r="BF257" s="177"/>
      <c r="BG257" s="177"/>
      <c r="BH257" s="177">
        <f>IF(ISNUMBER(AO257),AO257,0)-IF(ISNUMBER(AX257),AX257,0)</f>
        <v>3765970</v>
      </c>
      <c r="BI257" s="177"/>
      <c r="BJ257" s="177"/>
      <c r="BK257" s="177"/>
      <c r="BL257" s="177"/>
    </row>
    <row r="259" spans="1:79" ht="14.25" customHeight="1" x14ac:dyDescent="0.2">
      <c r="A259" s="48" t="s">
        <v>309</v>
      </c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</row>
    <row r="260" spans="1:79" ht="15" customHeight="1" x14ac:dyDescent="0.2">
      <c r="A260" s="52" t="s">
        <v>244</v>
      </c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</row>
    <row r="261" spans="1:79" ht="42.95" customHeight="1" x14ac:dyDescent="0.2">
      <c r="A261" s="100" t="s">
        <v>166</v>
      </c>
      <c r="B261" s="100"/>
      <c r="C261" s="100"/>
      <c r="D261" s="100"/>
      <c r="E261" s="100"/>
      <c r="F261" s="100"/>
      <c r="G261" s="46" t="s">
        <v>20</v>
      </c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 t="s">
        <v>16</v>
      </c>
      <c r="U261" s="46"/>
      <c r="V261" s="46"/>
      <c r="W261" s="46"/>
      <c r="X261" s="46"/>
      <c r="Y261" s="46"/>
      <c r="Z261" s="46" t="s">
        <v>15</v>
      </c>
      <c r="AA261" s="46"/>
      <c r="AB261" s="46"/>
      <c r="AC261" s="46"/>
      <c r="AD261" s="46"/>
      <c r="AE261" s="46" t="s">
        <v>306</v>
      </c>
      <c r="AF261" s="46"/>
      <c r="AG261" s="46"/>
      <c r="AH261" s="46"/>
      <c r="AI261" s="46"/>
      <c r="AJ261" s="46"/>
      <c r="AK261" s="46" t="s">
        <v>310</v>
      </c>
      <c r="AL261" s="46"/>
      <c r="AM261" s="46"/>
      <c r="AN261" s="46"/>
      <c r="AO261" s="46"/>
      <c r="AP261" s="46"/>
      <c r="AQ261" s="46" t="s">
        <v>322</v>
      </c>
      <c r="AR261" s="46"/>
      <c r="AS261" s="46"/>
      <c r="AT261" s="46"/>
      <c r="AU261" s="46"/>
      <c r="AV261" s="46"/>
      <c r="AW261" s="46" t="s">
        <v>19</v>
      </c>
      <c r="AX261" s="46"/>
      <c r="AY261" s="46"/>
      <c r="AZ261" s="46"/>
      <c r="BA261" s="46"/>
      <c r="BB261" s="46"/>
      <c r="BC261" s="46"/>
      <c r="BD261" s="46"/>
      <c r="BE261" s="46" t="s">
        <v>190</v>
      </c>
      <c r="BF261" s="46"/>
      <c r="BG261" s="46"/>
      <c r="BH261" s="46"/>
      <c r="BI261" s="46"/>
      <c r="BJ261" s="46"/>
      <c r="BK261" s="46"/>
      <c r="BL261" s="46"/>
    </row>
    <row r="262" spans="1:79" ht="21.75" customHeight="1" x14ac:dyDescent="0.2">
      <c r="A262" s="100"/>
      <c r="B262" s="100"/>
      <c r="C262" s="100"/>
      <c r="D262" s="100"/>
      <c r="E262" s="100"/>
      <c r="F262" s="100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6"/>
      <c r="AV262" s="46"/>
      <c r="AW262" s="46"/>
      <c r="AX262" s="46"/>
      <c r="AY262" s="46"/>
      <c r="AZ262" s="46"/>
      <c r="BA262" s="46"/>
      <c r="BB262" s="46"/>
      <c r="BC262" s="46"/>
      <c r="BD262" s="46"/>
      <c r="BE262" s="46"/>
      <c r="BF262" s="46"/>
      <c r="BG262" s="46"/>
      <c r="BH262" s="46"/>
      <c r="BI262" s="46"/>
      <c r="BJ262" s="46"/>
      <c r="BK262" s="46"/>
      <c r="BL262" s="46"/>
    </row>
    <row r="263" spans="1:79" ht="15" customHeight="1" x14ac:dyDescent="0.2">
      <c r="A263" s="46">
        <v>1</v>
      </c>
      <c r="B263" s="46"/>
      <c r="C263" s="46"/>
      <c r="D263" s="46"/>
      <c r="E263" s="46"/>
      <c r="F263" s="46"/>
      <c r="G263" s="46">
        <v>2</v>
      </c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>
        <v>3</v>
      </c>
      <c r="U263" s="46"/>
      <c r="V263" s="46"/>
      <c r="W263" s="46"/>
      <c r="X263" s="46"/>
      <c r="Y263" s="46"/>
      <c r="Z263" s="46">
        <v>4</v>
      </c>
      <c r="AA263" s="46"/>
      <c r="AB263" s="46"/>
      <c r="AC263" s="46"/>
      <c r="AD263" s="46"/>
      <c r="AE263" s="46">
        <v>5</v>
      </c>
      <c r="AF263" s="46"/>
      <c r="AG263" s="46"/>
      <c r="AH263" s="46"/>
      <c r="AI263" s="46"/>
      <c r="AJ263" s="46"/>
      <c r="AK263" s="46">
        <v>6</v>
      </c>
      <c r="AL263" s="46"/>
      <c r="AM263" s="46"/>
      <c r="AN263" s="46"/>
      <c r="AO263" s="46"/>
      <c r="AP263" s="46"/>
      <c r="AQ263" s="46">
        <v>7</v>
      </c>
      <c r="AR263" s="46"/>
      <c r="AS263" s="46"/>
      <c r="AT263" s="46"/>
      <c r="AU263" s="46"/>
      <c r="AV263" s="46"/>
      <c r="AW263" s="44">
        <v>8</v>
      </c>
      <c r="AX263" s="44"/>
      <c r="AY263" s="44"/>
      <c r="AZ263" s="44"/>
      <c r="BA263" s="44"/>
      <c r="BB263" s="44"/>
      <c r="BC263" s="44"/>
      <c r="BD263" s="44"/>
      <c r="BE263" s="44">
        <v>9</v>
      </c>
      <c r="BF263" s="44"/>
      <c r="BG263" s="44"/>
      <c r="BH263" s="44"/>
      <c r="BI263" s="44"/>
      <c r="BJ263" s="44"/>
      <c r="BK263" s="44"/>
      <c r="BL263" s="44"/>
    </row>
    <row r="264" spans="1:79" s="2" customFormat="1" ht="18.75" hidden="1" customHeight="1" x14ac:dyDescent="0.2">
      <c r="A264" s="44" t="s">
        <v>85</v>
      </c>
      <c r="B264" s="44"/>
      <c r="C264" s="44"/>
      <c r="D264" s="44"/>
      <c r="E264" s="44"/>
      <c r="F264" s="44"/>
      <c r="G264" s="93" t="s">
        <v>78</v>
      </c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49" t="s">
        <v>101</v>
      </c>
      <c r="U264" s="49"/>
      <c r="V264" s="49"/>
      <c r="W264" s="49"/>
      <c r="X264" s="49"/>
      <c r="Y264" s="49"/>
      <c r="Z264" s="49" t="s">
        <v>102</v>
      </c>
      <c r="AA264" s="49"/>
      <c r="AB264" s="49"/>
      <c r="AC264" s="49"/>
      <c r="AD264" s="49"/>
      <c r="AE264" s="49" t="s">
        <v>103</v>
      </c>
      <c r="AF264" s="49"/>
      <c r="AG264" s="49"/>
      <c r="AH264" s="49"/>
      <c r="AI264" s="49"/>
      <c r="AJ264" s="49"/>
      <c r="AK264" s="49" t="s">
        <v>104</v>
      </c>
      <c r="AL264" s="49"/>
      <c r="AM264" s="49"/>
      <c r="AN264" s="49"/>
      <c r="AO264" s="49"/>
      <c r="AP264" s="49"/>
      <c r="AQ264" s="49" t="s">
        <v>105</v>
      </c>
      <c r="AR264" s="49"/>
      <c r="AS264" s="49"/>
      <c r="AT264" s="49"/>
      <c r="AU264" s="49"/>
      <c r="AV264" s="49"/>
      <c r="AW264" s="93" t="s">
        <v>108</v>
      </c>
      <c r="AX264" s="93"/>
      <c r="AY264" s="93"/>
      <c r="AZ264" s="93"/>
      <c r="BA264" s="93"/>
      <c r="BB264" s="93"/>
      <c r="BC264" s="93"/>
      <c r="BD264" s="93"/>
      <c r="BE264" s="93" t="s">
        <v>109</v>
      </c>
      <c r="BF264" s="93"/>
      <c r="BG264" s="93"/>
      <c r="BH264" s="93"/>
      <c r="BI264" s="93"/>
      <c r="BJ264" s="93"/>
      <c r="BK264" s="93"/>
      <c r="BL264" s="93"/>
      <c r="CA264" s="2" t="s">
        <v>62</v>
      </c>
    </row>
    <row r="265" spans="1:79" s="137" customFormat="1" ht="25.5" customHeight="1" x14ac:dyDescent="0.2">
      <c r="A265" s="171">
        <v>2620</v>
      </c>
      <c r="B265" s="171"/>
      <c r="C265" s="171"/>
      <c r="D265" s="171"/>
      <c r="E265" s="171"/>
      <c r="F265" s="171"/>
      <c r="G265" s="131" t="s">
        <v>340</v>
      </c>
      <c r="H265" s="132"/>
      <c r="I265" s="132"/>
      <c r="J265" s="132"/>
      <c r="K265" s="132"/>
      <c r="L265" s="132"/>
      <c r="M265" s="132"/>
      <c r="N265" s="132"/>
      <c r="O265" s="132"/>
      <c r="P265" s="132"/>
      <c r="Q265" s="132"/>
      <c r="R265" s="132"/>
      <c r="S265" s="133"/>
      <c r="T265" s="178">
        <v>21134008</v>
      </c>
      <c r="U265" s="178"/>
      <c r="V265" s="178"/>
      <c r="W265" s="178"/>
      <c r="X265" s="178"/>
      <c r="Y265" s="178"/>
      <c r="Z265" s="178">
        <v>18159455.830000002</v>
      </c>
      <c r="AA265" s="178"/>
      <c r="AB265" s="178"/>
      <c r="AC265" s="178"/>
      <c r="AD265" s="178"/>
      <c r="AE265" s="178">
        <v>0</v>
      </c>
      <c r="AF265" s="178"/>
      <c r="AG265" s="178"/>
      <c r="AH265" s="178"/>
      <c r="AI265" s="178"/>
      <c r="AJ265" s="178"/>
      <c r="AK265" s="178">
        <v>0</v>
      </c>
      <c r="AL265" s="178"/>
      <c r="AM265" s="178"/>
      <c r="AN265" s="178"/>
      <c r="AO265" s="178"/>
      <c r="AP265" s="178"/>
      <c r="AQ265" s="178">
        <v>0</v>
      </c>
      <c r="AR265" s="178"/>
      <c r="AS265" s="178"/>
      <c r="AT265" s="178"/>
      <c r="AU265" s="178"/>
      <c r="AV265" s="178"/>
      <c r="AW265" s="185"/>
      <c r="AX265" s="185"/>
      <c r="AY265" s="185"/>
      <c r="AZ265" s="185"/>
      <c r="BA265" s="185"/>
      <c r="BB265" s="185"/>
      <c r="BC265" s="185"/>
      <c r="BD265" s="185"/>
      <c r="BE265" s="185"/>
      <c r="BF265" s="185"/>
      <c r="BG265" s="185"/>
      <c r="BH265" s="185"/>
      <c r="BI265" s="185"/>
      <c r="BJ265" s="185"/>
      <c r="BK265" s="185"/>
      <c r="BL265" s="185"/>
      <c r="CA265" s="137" t="s">
        <v>63</v>
      </c>
    </row>
    <row r="266" spans="1:79" s="9" customFormat="1" ht="12.75" customHeight="1" x14ac:dyDescent="0.2">
      <c r="A266" s="125"/>
      <c r="B266" s="125"/>
      <c r="C266" s="125"/>
      <c r="D266" s="125"/>
      <c r="E266" s="125"/>
      <c r="F266" s="125"/>
      <c r="G266" s="138" t="s">
        <v>179</v>
      </c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40"/>
      <c r="T266" s="177">
        <v>21134008</v>
      </c>
      <c r="U266" s="177"/>
      <c r="V266" s="177"/>
      <c r="W266" s="177"/>
      <c r="X266" s="177"/>
      <c r="Y266" s="177"/>
      <c r="Z266" s="177">
        <v>18159455.830000002</v>
      </c>
      <c r="AA266" s="177"/>
      <c r="AB266" s="177"/>
      <c r="AC266" s="177"/>
      <c r="AD266" s="177"/>
      <c r="AE266" s="177">
        <v>0</v>
      </c>
      <c r="AF266" s="177"/>
      <c r="AG266" s="177"/>
      <c r="AH266" s="177"/>
      <c r="AI266" s="177"/>
      <c r="AJ266" s="177"/>
      <c r="AK266" s="177">
        <v>0</v>
      </c>
      <c r="AL266" s="177"/>
      <c r="AM266" s="177"/>
      <c r="AN266" s="177"/>
      <c r="AO266" s="177"/>
      <c r="AP266" s="177"/>
      <c r="AQ266" s="177">
        <v>0</v>
      </c>
      <c r="AR266" s="177"/>
      <c r="AS266" s="177"/>
      <c r="AT266" s="177"/>
      <c r="AU266" s="177"/>
      <c r="AV266" s="177"/>
      <c r="AW266" s="179"/>
      <c r="AX266" s="179"/>
      <c r="AY266" s="179"/>
      <c r="AZ266" s="179"/>
      <c r="BA266" s="179"/>
      <c r="BB266" s="179"/>
      <c r="BC266" s="179"/>
      <c r="BD266" s="179"/>
      <c r="BE266" s="179"/>
      <c r="BF266" s="179"/>
      <c r="BG266" s="179"/>
      <c r="BH266" s="179"/>
      <c r="BI266" s="179"/>
      <c r="BJ266" s="179"/>
      <c r="BK266" s="179"/>
      <c r="BL266" s="179"/>
    </row>
    <row r="268" spans="1:79" ht="14.25" customHeight="1" x14ac:dyDescent="0.2">
      <c r="A268" s="48" t="s">
        <v>311</v>
      </c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</row>
    <row r="269" spans="1:79" ht="15" customHeight="1" x14ac:dyDescent="0.2">
      <c r="A269" s="149" t="s">
        <v>386</v>
      </c>
      <c r="B269" s="150"/>
      <c r="C269" s="150"/>
      <c r="D269" s="150"/>
      <c r="E269" s="150"/>
      <c r="F269" s="150"/>
      <c r="G269" s="150"/>
      <c r="H269" s="150"/>
      <c r="I269" s="150"/>
      <c r="J269" s="150"/>
      <c r="K269" s="150"/>
      <c r="L269" s="150"/>
      <c r="M269" s="150"/>
      <c r="N269" s="150"/>
      <c r="O269" s="150"/>
      <c r="P269" s="150"/>
      <c r="Q269" s="150"/>
      <c r="R269" s="150"/>
      <c r="S269" s="150"/>
      <c r="T269" s="150"/>
      <c r="U269" s="150"/>
      <c r="V269" s="150"/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</row>
    <row r="270" spans="1:79" ht="1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</row>
    <row r="272" spans="1:79" ht="14.25" x14ac:dyDescent="0.2">
      <c r="A272" s="48" t="s">
        <v>335</v>
      </c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</row>
    <row r="273" spans="1:64" ht="14.25" x14ac:dyDescent="0.2">
      <c r="A273" s="48" t="s">
        <v>312</v>
      </c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</row>
    <row r="274" spans="1:64" ht="15" customHeight="1" x14ac:dyDescent="0.2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  <c r="AX274" s="85"/>
      <c r="AY274" s="85"/>
      <c r="AZ274" s="85"/>
      <c r="BA274" s="85"/>
      <c r="BB274" s="85"/>
      <c r="BC274" s="85"/>
      <c r="BD274" s="85"/>
      <c r="BE274" s="85"/>
      <c r="BF274" s="85"/>
      <c r="BG274" s="85"/>
      <c r="BH274" s="85"/>
      <c r="BI274" s="85"/>
      <c r="BJ274" s="85"/>
      <c r="BK274" s="85"/>
      <c r="BL274" s="85"/>
    </row>
    <row r="275" spans="1:64" ht="1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</row>
    <row r="278" spans="1:64" ht="18.95" customHeight="1" x14ac:dyDescent="0.2">
      <c r="A278" s="153" t="s">
        <v>238</v>
      </c>
      <c r="B278" s="150"/>
      <c r="C278" s="150"/>
      <c r="D278" s="150"/>
      <c r="E278" s="150"/>
      <c r="F278" s="150"/>
      <c r="G278" s="150"/>
      <c r="H278" s="150"/>
      <c r="I278" s="150"/>
      <c r="J278" s="150"/>
      <c r="K278" s="150"/>
      <c r="L278" s="150"/>
      <c r="M278" s="150"/>
      <c r="N278" s="150"/>
      <c r="O278" s="150"/>
      <c r="P278" s="150"/>
      <c r="Q278" s="150"/>
      <c r="R278" s="150"/>
      <c r="S278" s="150"/>
      <c r="T278" s="150"/>
      <c r="U278" s="150"/>
      <c r="V278" s="150"/>
      <c r="W278" s="150"/>
      <c r="X278" s="150"/>
      <c r="Y278" s="150"/>
      <c r="Z278" s="150"/>
      <c r="AA278" s="150"/>
      <c r="AB278" s="40"/>
      <c r="AC278" s="40"/>
      <c r="AD278" s="40"/>
      <c r="AE278" s="40"/>
      <c r="AF278" s="40"/>
      <c r="AG278" s="40"/>
      <c r="AH278" s="67"/>
      <c r="AI278" s="67"/>
      <c r="AJ278" s="67"/>
      <c r="AK278" s="67"/>
      <c r="AL278" s="67"/>
      <c r="AM278" s="67"/>
      <c r="AN278" s="67"/>
      <c r="AO278" s="67"/>
      <c r="AP278" s="67"/>
      <c r="AQ278" s="40"/>
      <c r="AR278" s="40"/>
      <c r="AS278" s="40"/>
      <c r="AT278" s="40"/>
      <c r="AU278" s="154" t="s">
        <v>303</v>
      </c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</row>
    <row r="279" spans="1:64" ht="12.75" customHeight="1" x14ac:dyDescent="0.2">
      <c r="AB279" s="41"/>
      <c r="AC279" s="41"/>
      <c r="AD279" s="41"/>
      <c r="AE279" s="41"/>
      <c r="AF279" s="41"/>
      <c r="AG279" s="41"/>
      <c r="AH279" s="47" t="s">
        <v>2</v>
      </c>
      <c r="AI279" s="47"/>
      <c r="AJ279" s="47"/>
      <c r="AK279" s="47"/>
      <c r="AL279" s="47"/>
      <c r="AM279" s="47"/>
      <c r="AN279" s="47"/>
      <c r="AO279" s="47"/>
      <c r="AP279" s="47"/>
      <c r="AQ279" s="41"/>
      <c r="AR279" s="41"/>
      <c r="AS279" s="41"/>
      <c r="AT279" s="41"/>
      <c r="AU279" s="47" t="s">
        <v>219</v>
      </c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</row>
    <row r="280" spans="1:64" ht="15" x14ac:dyDescent="0.2">
      <c r="AB280" s="41"/>
      <c r="AC280" s="41"/>
      <c r="AD280" s="41"/>
      <c r="AE280" s="41"/>
      <c r="AF280" s="41"/>
      <c r="AG280" s="41"/>
      <c r="AH280" s="42"/>
      <c r="AI280" s="42"/>
      <c r="AJ280" s="42"/>
      <c r="AK280" s="42"/>
      <c r="AL280" s="42"/>
      <c r="AM280" s="42"/>
      <c r="AN280" s="42"/>
      <c r="AO280" s="42"/>
      <c r="AP280" s="42"/>
      <c r="AQ280" s="41"/>
      <c r="AR280" s="41"/>
      <c r="AS280" s="41"/>
      <c r="AT280" s="41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</row>
    <row r="281" spans="1:64" ht="18" customHeight="1" x14ac:dyDescent="0.2">
      <c r="A281" s="153" t="s">
        <v>239</v>
      </c>
      <c r="B281" s="150"/>
      <c r="C281" s="150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50"/>
      <c r="O281" s="150"/>
      <c r="P281" s="150"/>
      <c r="Q281" s="150"/>
      <c r="R281" s="150"/>
      <c r="S281" s="150"/>
      <c r="T281" s="150"/>
      <c r="U281" s="150"/>
      <c r="V281" s="150"/>
      <c r="W281" s="150"/>
      <c r="X281" s="150"/>
      <c r="Y281" s="150"/>
      <c r="Z281" s="150"/>
      <c r="AA281" s="150"/>
      <c r="AB281" s="41"/>
      <c r="AC281" s="41"/>
      <c r="AD281" s="41"/>
      <c r="AE281" s="41"/>
      <c r="AF281" s="41"/>
      <c r="AG281" s="41"/>
      <c r="AH281" s="68"/>
      <c r="AI281" s="68"/>
      <c r="AJ281" s="68"/>
      <c r="AK281" s="68"/>
      <c r="AL281" s="68"/>
      <c r="AM281" s="68"/>
      <c r="AN281" s="68"/>
      <c r="AO281" s="68"/>
      <c r="AP281" s="68"/>
      <c r="AQ281" s="41"/>
      <c r="AR281" s="41"/>
      <c r="AS281" s="41"/>
      <c r="AT281" s="41"/>
      <c r="AU281" s="155" t="s">
        <v>304</v>
      </c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</row>
    <row r="282" spans="1:64" ht="12" customHeight="1" x14ac:dyDescent="0.2">
      <c r="AB282" s="41"/>
      <c r="AC282" s="41"/>
      <c r="AD282" s="41"/>
      <c r="AE282" s="41"/>
      <c r="AF282" s="41"/>
      <c r="AG282" s="41"/>
      <c r="AH282" s="47" t="s">
        <v>2</v>
      </c>
      <c r="AI282" s="47"/>
      <c r="AJ282" s="47"/>
      <c r="AK282" s="47"/>
      <c r="AL282" s="47"/>
      <c r="AM282" s="47"/>
      <c r="AN282" s="47"/>
      <c r="AO282" s="47"/>
      <c r="AP282" s="47"/>
      <c r="AQ282" s="41"/>
      <c r="AR282" s="41"/>
      <c r="AS282" s="41"/>
      <c r="AT282" s="41"/>
      <c r="AU282" s="47" t="s">
        <v>219</v>
      </c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</row>
  </sheetData>
  <mergeCells count="1975">
    <mergeCell ref="AE266:AJ266"/>
    <mergeCell ref="AK266:AP266"/>
    <mergeCell ref="AQ266:AV266"/>
    <mergeCell ref="AW266:BD266"/>
    <mergeCell ref="BE266:BL266"/>
    <mergeCell ref="AJ257:AN257"/>
    <mergeCell ref="AO257:AS257"/>
    <mergeCell ref="AT257:AW257"/>
    <mergeCell ref="AX257:BB257"/>
    <mergeCell ref="BC257:BG257"/>
    <mergeCell ref="BH257:BL257"/>
    <mergeCell ref="A257:F257"/>
    <mergeCell ref="G257:P257"/>
    <mergeCell ref="Q257:U257"/>
    <mergeCell ref="V257:Y257"/>
    <mergeCell ref="Z257:AD257"/>
    <mergeCell ref="AE257:AI257"/>
    <mergeCell ref="AE247:AJ247"/>
    <mergeCell ref="AK247:AP247"/>
    <mergeCell ref="AQ247:AV247"/>
    <mergeCell ref="AW247:BA247"/>
    <mergeCell ref="BB247:BF247"/>
    <mergeCell ref="BG247:BL247"/>
    <mergeCell ref="AU223:AY223"/>
    <mergeCell ref="AZ223:BD223"/>
    <mergeCell ref="A223:F223"/>
    <mergeCell ref="G223:S223"/>
    <mergeCell ref="T223:Z223"/>
    <mergeCell ref="AA223:AE223"/>
    <mergeCell ref="AF223:AJ223"/>
    <mergeCell ref="AK223:AO223"/>
    <mergeCell ref="AP223:AT223"/>
    <mergeCell ref="BO214:BS214"/>
    <mergeCell ref="AK214:AO214"/>
    <mergeCell ref="AP214:AT214"/>
    <mergeCell ref="AU214:AY214"/>
    <mergeCell ref="AZ214:BD214"/>
    <mergeCell ref="BE214:BI214"/>
    <mergeCell ref="BJ214:BN214"/>
    <mergeCell ref="A214:F214"/>
    <mergeCell ref="G214:S214"/>
    <mergeCell ref="T214:Z214"/>
    <mergeCell ref="AA214:AE214"/>
    <mergeCell ref="AF214:AJ214"/>
    <mergeCell ref="AX203:AZ203"/>
    <mergeCell ref="BA203:BC203"/>
    <mergeCell ref="BD203:BF203"/>
    <mergeCell ref="BG203:BI203"/>
    <mergeCell ref="BJ203:BL203"/>
    <mergeCell ref="A203:C203"/>
    <mergeCell ref="D203:V203"/>
    <mergeCell ref="W203:Y203"/>
    <mergeCell ref="Z203:AB203"/>
    <mergeCell ref="AC203:AE203"/>
    <mergeCell ref="AF203:AH203"/>
    <mergeCell ref="AI203:AK203"/>
    <mergeCell ref="A193:T193"/>
    <mergeCell ref="U193:Y193"/>
    <mergeCell ref="Z193:AD193"/>
    <mergeCell ref="AE193:AI193"/>
    <mergeCell ref="AJ193:AN193"/>
    <mergeCell ref="AO193:AS193"/>
    <mergeCell ref="AT193:AX193"/>
    <mergeCell ref="AY193:BC193"/>
    <mergeCell ref="BD193:BH193"/>
    <mergeCell ref="BE184:BI184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BE167:BI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BE166:BI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4:BI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BE163:BI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E162:BI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BE161:BI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V161:AE161"/>
    <mergeCell ref="AF161:AJ161"/>
    <mergeCell ref="AK161:AO161"/>
    <mergeCell ref="AP161:AT161"/>
    <mergeCell ref="AU161:AY161"/>
    <mergeCell ref="AZ161:BD161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BE152:BI152"/>
    <mergeCell ref="BJ152:BN152"/>
    <mergeCell ref="BO152:BS152"/>
    <mergeCell ref="BT152:BX152"/>
    <mergeCell ref="BT151:BX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AP151:AT151"/>
    <mergeCell ref="AU151:AY151"/>
    <mergeCell ref="AZ151:BD151"/>
    <mergeCell ref="BE151:BI151"/>
    <mergeCell ref="BJ151:BN151"/>
    <mergeCell ref="BO151:BS151"/>
    <mergeCell ref="BE150:BI150"/>
    <mergeCell ref="BJ150:BN150"/>
    <mergeCell ref="BO150:BS150"/>
    <mergeCell ref="BT150:BX150"/>
    <mergeCell ref="A151:C151"/>
    <mergeCell ref="D151:P151"/>
    <mergeCell ref="Q151:U151"/>
    <mergeCell ref="V151:AE151"/>
    <mergeCell ref="AF151:AJ151"/>
    <mergeCell ref="AK151:AO151"/>
    <mergeCell ref="BT149:BX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AP149:AT149"/>
    <mergeCell ref="AU149:AY149"/>
    <mergeCell ref="AZ149:BD149"/>
    <mergeCell ref="BE149:BI149"/>
    <mergeCell ref="BJ149:BN149"/>
    <mergeCell ref="BO149:BS149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D118:BH118"/>
    <mergeCell ref="BD117:BH117"/>
    <mergeCell ref="A118:C118"/>
    <mergeCell ref="D118:T118"/>
    <mergeCell ref="U118:Y118"/>
    <mergeCell ref="Z118:AD118"/>
    <mergeCell ref="AE118:AI118"/>
    <mergeCell ref="AJ118:AN118"/>
    <mergeCell ref="AO118:AS118"/>
    <mergeCell ref="AT118:AX118"/>
    <mergeCell ref="AY118:BC118"/>
    <mergeCell ref="BD116:BH116"/>
    <mergeCell ref="A117:C117"/>
    <mergeCell ref="D117:T117"/>
    <mergeCell ref="U117:Y117"/>
    <mergeCell ref="Z117:AD117"/>
    <mergeCell ref="AE117:AI117"/>
    <mergeCell ref="AJ117:AN117"/>
    <mergeCell ref="AO117:AS117"/>
    <mergeCell ref="AT117:AX117"/>
    <mergeCell ref="AY117:BC117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6:AX116"/>
    <mergeCell ref="AY116:BC116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5:AX115"/>
    <mergeCell ref="AY115:BC115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T114:AX114"/>
    <mergeCell ref="AY114:BC114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3:AX113"/>
    <mergeCell ref="AY113:BC113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AT112:AX112"/>
    <mergeCell ref="AY112:BC112"/>
    <mergeCell ref="BD110:BH110"/>
    <mergeCell ref="A111:C111"/>
    <mergeCell ref="D111:T111"/>
    <mergeCell ref="U111:Y111"/>
    <mergeCell ref="Z111:AD111"/>
    <mergeCell ref="AE111:AI111"/>
    <mergeCell ref="AJ111:AN111"/>
    <mergeCell ref="AO111:AS111"/>
    <mergeCell ref="AT111:AX111"/>
    <mergeCell ref="AY111:BC111"/>
    <mergeCell ref="BD109:BH109"/>
    <mergeCell ref="A110:C110"/>
    <mergeCell ref="D110:T110"/>
    <mergeCell ref="U110:Y110"/>
    <mergeCell ref="Z110:AD110"/>
    <mergeCell ref="AE110:AI110"/>
    <mergeCell ref="AJ110:AN110"/>
    <mergeCell ref="AO110:AS110"/>
    <mergeCell ref="AT110:AX110"/>
    <mergeCell ref="AY110:BC110"/>
    <mergeCell ref="BD108:BH108"/>
    <mergeCell ref="A109:C109"/>
    <mergeCell ref="D109:T109"/>
    <mergeCell ref="U109:Y109"/>
    <mergeCell ref="Z109:AD109"/>
    <mergeCell ref="AE109:AI109"/>
    <mergeCell ref="AJ109:AN109"/>
    <mergeCell ref="AO109:AS109"/>
    <mergeCell ref="AT109:AX109"/>
    <mergeCell ref="AY109:BC109"/>
    <mergeCell ref="Z108:AD108"/>
    <mergeCell ref="AE108:AI108"/>
    <mergeCell ref="AJ108:AN108"/>
    <mergeCell ref="AO108:AS108"/>
    <mergeCell ref="AT108:AX108"/>
    <mergeCell ref="AY108:BC108"/>
    <mergeCell ref="A107:C107"/>
    <mergeCell ref="D107:T107"/>
    <mergeCell ref="U107:Y107"/>
    <mergeCell ref="Z107:AD107"/>
    <mergeCell ref="AE107:AI107"/>
    <mergeCell ref="AJ107:AN107"/>
    <mergeCell ref="AO107:AS107"/>
    <mergeCell ref="AT107:AX107"/>
    <mergeCell ref="AY107:BC107"/>
    <mergeCell ref="BL98:BP98"/>
    <mergeCell ref="BQ98:BT98"/>
    <mergeCell ref="BU98:BY98"/>
    <mergeCell ref="AI98:AM98"/>
    <mergeCell ref="AN98:AR98"/>
    <mergeCell ref="AS98:AW98"/>
    <mergeCell ref="AX98:BA98"/>
    <mergeCell ref="BB98:BF98"/>
    <mergeCell ref="BG98:BK98"/>
    <mergeCell ref="BB97:BF97"/>
    <mergeCell ref="BG97:BK97"/>
    <mergeCell ref="BL97:BP97"/>
    <mergeCell ref="BQ97:BT97"/>
    <mergeCell ref="BU97:BY97"/>
    <mergeCell ref="A98:C98"/>
    <mergeCell ref="D98:T98"/>
    <mergeCell ref="U98:Y98"/>
    <mergeCell ref="Z98:AD98"/>
    <mergeCell ref="AE98:AH98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AS96:AW96"/>
    <mergeCell ref="AX96:BA96"/>
    <mergeCell ref="BB96:BF96"/>
    <mergeCell ref="BG96:BK96"/>
    <mergeCell ref="BL96:BP96"/>
    <mergeCell ref="BQ96:BT96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AI96:AM96"/>
    <mergeCell ref="AN96:AR96"/>
    <mergeCell ref="AI95:AM95"/>
    <mergeCell ref="AN95:AR95"/>
    <mergeCell ref="AS95:AW95"/>
    <mergeCell ref="AX95:BA95"/>
    <mergeCell ref="BB95:BF95"/>
    <mergeCell ref="BG95:BK95"/>
    <mergeCell ref="BB94:BF94"/>
    <mergeCell ref="BG94:BK94"/>
    <mergeCell ref="BL94:BP94"/>
    <mergeCell ref="BQ94:BT94"/>
    <mergeCell ref="BU94:BY94"/>
    <mergeCell ref="A95:C95"/>
    <mergeCell ref="D95:T95"/>
    <mergeCell ref="U95:Y95"/>
    <mergeCell ref="Z95:AD95"/>
    <mergeCell ref="AE95:AH95"/>
    <mergeCell ref="BU93:BY93"/>
    <mergeCell ref="A94:C94"/>
    <mergeCell ref="D94:T94"/>
    <mergeCell ref="U94:Y94"/>
    <mergeCell ref="Z94:AD94"/>
    <mergeCell ref="AE94:AH94"/>
    <mergeCell ref="AI94:AM94"/>
    <mergeCell ref="AN94:AR94"/>
    <mergeCell ref="AS94:AW94"/>
    <mergeCell ref="AX94:BA94"/>
    <mergeCell ref="AS93:AW93"/>
    <mergeCell ref="AX93:BA93"/>
    <mergeCell ref="BB93:BF93"/>
    <mergeCell ref="BG93:BK93"/>
    <mergeCell ref="BL93:BP93"/>
    <mergeCell ref="BQ93:BT93"/>
    <mergeCell ref="BL92:BP92"/>
    <mergeCell ref="BQ92:BT92"/>
    <mergeCell ref="BU92:BY92"/>
    <mergeCell ref="A93:C93"/>
    <mergeCell ref="D93:T93"/>
    <mergeCell ref="U93:Y93"/>
    <mergeCell ref="Z93:AD93"/>
    <mergeCell ref="AE93:AH93"/>
    <mergeCell ref="AI93:AM93"/>
    <mergeCell ref="AN93:AR93"/>
    <mergeCell ref="AI92:AM92"/>
    <mergeCell ref="AN92:AR92"/>
    <mergeCell ref="AS92:AW92"/>
    <mergeCell ref="AX92:BA92"/>
    <mergeCell ref="BB92:BF92"/>
    <mergeCell ref="BG92:BK92"/>
    <mergeCell ref="BB91:BF91"/>
    <mergeCell ref="BG91:BK91"/>
    <mergeCell ref="BL91:BP91"/>
    <mergeCell ref="BQ91:BT91"/>
    <mergeCell ref="BU91:BY91"/>
    <mergeCell ref="A92:C92"/>
    <mergeCell ref="D92:T92"/>
    <mergeCell ref="U92:Y92"/>
    <mergeCell ref="Z92:AD92"/>
    <mergeCell ref="AE92:AH92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AS90:AW90"/>
    <mergeCell ref="AX90:BA90"/>
    <mergeCell ref="BB90:BF90"/>
    <mergeCell ref="BG90:BK90"/>
    <mergeCell ref="BL90:BP90"/>
    <mergeCell ref="BQ90:BT90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AI90:AM90"/>
    <mergeCell ref="AN90:AR90"/>
    <mergeCell ref="AI89:AM89"/>
    <mergeCell ref="AN89:AR89"/>
    <mergeCell ref="AS89:AW89"/>
    <mergeCell ref="AX89:BA89"/>
    <mergeCell ref="BB89:BF89"/>
    <mergeCell ref="BG89:BK89"/>
    <mergeCell ref="BB88:BF88"/>
    <mergeCell ref="BG88:BK88"/>
    <mergeCell ref="BL88:BP88"/>
    <mergeCell ref="BQ88:BT88"/>
    <mergeCell ref="BU88:BY88"/>
    <mergeCell ref="A89:C89"/>
    <mergeCell ref="D89:T89"/>
    <mergeCell ref="U89:Y89"/>
    <mergeCell ref="Z89:AD89"/>
    <mergeCell ref="AE89:AH89"/>
    <mergeCell ref="BU87:BY87"/>
    <mergeCell ref="A88:C88"/>
    <mergeCell ref="D88:T88"/>
    <mergeCell ref="U88:Y88"/>
    <mergeCell ref="Z88:AD88"/>
    <mergeCell ref="AE88:AH88"/>
    <mergeCell ref="AI88:AM88"/>
    <mergeCell ref="AN88:AR88"/>
    <mergeCell ref="AS88:AW88"/>
    <mergeCell ref="AX88:BA88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81:AA281"/>
    <mergeCell ref="AH281:AP281"/>
    <mergeCell ref="AU281:BF281"/>
    <mergeCell ref="AH282:AP282"/>
    <mergeCell ref="AU282:BF282"/>
    <mergeCell ref="A31:D31"/>
    <mergeCell ref="E31:T31"/>
    <mergeCell ref="U31:Y31"/>
    <mergeCell ref="Z31:AD31"/>
    <mergeCell ref="AE31:AH31"/>
    <mergeCell ref="A274:BL274"/>
    <mergeCell ref="A278:AA278"/>
    <mergeCell ref="AH278:AP278"/>
    <mergeCell ref="AU278:BF278"/>
    <mergeCell ref="AH279:AP279"/>
    <mergeCell ref="AU279:BF279"/>
    <mergeCell ref="AW265:BD265"/>
    <mergeCell ref="BE265:BL265"/>
    <mergeCell ref="A268:BL268"/>
    <mergeCell ref="A269:BL269"/>
    <mergeCell ref="A272:BL272"/>
    <mergeCell ref="A273:BL273"/>
    <mergeCell ref="A266:F266"/>
    <mergeCell ref="G266:S266"/>
    <mergeCell ref="T266:Y266"/>
    <mergeCell ref="Z266:AD266"/>
    <mergeCell ref="AQ264:AV264"/>
    <mergeCell ref="AW264:BD264"/>
    <mergeCell ref="BE264:BL264"/>
    <mergeCell ref="A265:F265"/>
    <mergeCell ref="G265:S265"/>
    <mergeCell ref="T265:Y265"/>
    <mergeCell ref="Z265:AD265"/>
    <mergeCell ref="AE265:AJ265"/>
    <mergeCell ref="AK265:AP265"/>
    <mergeCell ref="AQ265:AV265"/>
    <mergeCell ref="A264:F264"/>
    <mergeCell ref="G264:S264"/>
    <mergeCell ref="T264:Y264"/>
    <mergeCell ref="Z264:AD264"/>
    <mergeCell ref="AE264:AJ264"/>
    <mergeCell ref="AK264:AP264"/>
    <mergeCell ref="BE261:BL262"/>
    <mergeCell ref="A263:F263"/>
    <mergeCell ref="G263:S263"/>
    <mergeCell ref="T263:Y263"/>
    <mergeCell ref="Z263:AD263"/>
    <mergeCell ref="AE263:AJ263"/>
    <mergeCell ref="AK263:AP263"/>
    <mergeCell ref="AQ263:AV263"/>
    <mergeCell ref="AW263:BD263"/>
    <mergeCell ref="BE263:BL263"/>
    <mergeCell ref="A259:BL259"/>
    <mergeCell ref="A260:BL260"/>
    <mergeCell ref="A261:F262"/>
    <mergeCell ref="G261:S262"/>
    <mergeCell ref="T261:Y262"/>
    <mergeCell ref="Z261:AD262"/>
    <mergeCell ref="AE261:AJ262"/>
    <mergeCell ref="AK261:AP262"/>
    <mergeCell ref="AQ261:AV262"/>
    <mergeCell ref="AW261:BD262"/>
    <mergeCell ref="AJ256:AN256"/>
    <mergeCell ref="AO256:AS256"/>
    <mergeCell ref="AT256:AW256"/>
    <mergeCell ref="AX256:BB256"/>
    <mergeCell ref="BC256:BG256"/>
    <mergeCell ref="BH256:BL256"/>
    <mergeCell ref="A256:F256"/>
    <mergeCell ref="G256:P256"/>
    <mergeCell ref="Q256:U256"/>
    <mergeCell ref="V256:Y256"/>
    <mergeCell ref="Z256:AD256"/>
    <mergeCell ref="AE256:AI256"/>
    <mergeCell ref="AJ255:AN255"/>
    <mergeCell ref="AO255:AS255"/>
    <mergeCell ref="AT255:AW255"/>
    <mergeCell ref="AX255:BB255"/>
    <mergeCell ref="BC255:BG255"/>
    <mergeCell ref="BH255:BL255"/>
    <mergeCell ref="A255:F255"/>
    <mergeCell ref="G255:P255"/>
    <mergeCell ref="Q255:U255"/>
    <mergeCell ref="V255:Y255"/>
    <mergeCell ref="Z255:AD255"/>
    <mergeCell ref="AE255:AI255"/>
    <mergeCell ref="AJ254:AN254"/>
    <mergeCell ref="AO254:AS254"/>
    <mergeCell ref="AT254:AW254"/>
    <mergeCell ref="AX254:BB254"/>
    <mergeCell ref="BC254:BG254"/>
    <mergeCell ref="BH254:BL254"/>
    <mergeCell ref="A254:F254"/>
    <mergeCell ref="G254:P254"/>
    <mergeCell ref="Q254:U254"/>
    <mergeCell ref="V254:Y254"/>
    <mergeCell ref="Z254:AD254"/>
    <mergeCell ref="AE254:AI254"/>
    <mergeCell ref="AT252:AW253"/>
    <mergeCell ref="AX252:BG252"/>
    <mergeCell ref="BH252:BL253"/>
    <mergeCell ref="Z253:AD253"/>
    <mergeCell ref="AE253:AI253"/>
    <mergeCell ref="AX253:BB253"/>
    <mergeCell ref="BC253:BG253"/>
    <mergeCell ref="A250:BL250"/>
    <mergeCell ref="A251:F253"/>
    <mergeCell ref="G251:P253"/>
    <mergeCell ref="Q251:AN251"/>
    <mergeCell ref="AO251:BL251"/>
    <mergeCell ref="Q252:U253"/>
    <mergeCell ref="V252:Y253"/>
    <mergeCell ref="Z252:AI252"/>
    <mergeCell ref="AJ252:AN253"/>
    <mergeCell ref="AO252:AS253"/>
    <mergeCell ref="AK246:AP246"/>
    <mergeCell ref="AQ246:AV246"/>
    <mergeCell ref="AW246:BA246"/>
    <mergeCell ref="BB246:BF246"/>
    <mergeCell ref="BG246:BL246"/>
    <mergeCell ref="A249:BL249"/>
    <mergeCell ref="A247:F247"/>
    <mergeCell ref="G247:S247"/>
    <mergeCell ref="T247:Y247"/>
    <mergeCell ref="Z247:AD247"/>
    <mergeCell ref="AK245:AP245"/>
    <mergeCell ref="AQ245:AV245"/>
    <mergeCell ref="AW245:BA245"/>
    <mergeCell ref="BB245:BF245"/>
    <mergeCell ref="BG245:BL245"/>
    <mergeCell ref="A246:F246"/>
    <mergeCell ref="G246:S246"/>
    <mergeCell ref="T246:Y246"/>
    <mergeCell ref="Z246:AD246"/>
    <mergeCell ref="AE246:AJ246"/>
    <mergeCell ref="AK244:AP244"/>
    <mergeCell ref="AQ244:AV244"/>
    <mergeCell ref="AW244:BA244"/>
    <mergeCell ref="BB244:BF244"/>
    <mergeCell ref="BG244:BL244"/>
    <mergeCell ref="A245:F245"/>
    <mergeCell ref="G245:S245"/>
    <mergeCell ref="T245:Y245"/>
    <mergeCell ref="Z245:AD245"/>
    <mergeCell ref="AE245:AJ245"/>
    <mergeCell ref="AQ242:AV243"/>
    <mergeCell ref="AW242:BF242"/>
    <mergeCell ref="BG242:BL243"/>
    <mergeCell ref="AW243:BA243"/>
    <mergeCell ref="BB243:BF243"/>
    <mergeCell ref="A244:F244"/>
    <mergeCell ref="G244:S244"/>
    <mergeCell ref="T244:Y244"/>
    <mergeCell ref="Z244:AD244"/>
    <mergeCell ref="AE244:AJ244"/>
    <mergeCell ref="A242:F243"/>
    <mergeCell ref="G242:S243"/>
    <mergeCell ref="T242:Y243"/>
    <mergeCell ref="Z242:AD243"/>
    <mergeCell ref="AE242:AJ243"/>
    <mergeCell ref="AK242:AP243"/>
    <mergeCell ref="BP232:BS232"/>
    <mergeCell ref="A235:BL235"/>
    <mergeCell ref="A236:BL236"/>
    <mergeCell ref="A239:BL239"/>
    <mergeCell ref="A240:BL240"/>
    <mergeCell ref="A241:BL241"/>
    <mergeCell ref="AO232:AR232"/>
    <mergeCell ref="AS232:AW232"/>
    <mergeCell ref="AX232:BA232"/>
    <mergeCell ref="BB232:BF232"/>
    <mergeCell ref="BG232:BJ232"/>
    <mergeCell ref="BK232:BO232"/>
    <mergeCell ref="BB231:BF231"/>
    <mergeCell ref="BG231:BJ231"/>
    <mergeCell ref="BK231:BO231"/>
    <mergeCell ref="BP231:BS231"/>
    <mergeCell ref="A232:M232"/>
    <mergeCell ref="N232:U232"/>
    <mergeCell ref="V232:Z232"/>
    <mergeCell ref="AA232:AE232"/>
    <mergeCell ref="AF232:AI232"/>
    <mergeCell ref="AJ232:AN232"/>
    <mergeCell ref="BP230:BS230"/>
    <mergeCell ref="A231:M231"/>
    <mergeCell ref="N231:U231"/>
    <mergeCell ref="V231:Z231"/>
    <mergeCell ref="AA231:AE231"/>
    <mergeCell ref="AF231:AI231"/>
    <mergeCell ref="AJ231:AN231"/>
    <mergeCell ref="AO231:AR231"/>
    <mergeCell ref="AS231:AW231"/>
    <mergeCell ref="AX231:BA231"/>
    <mergeCell ref="AO230:AR230"/>
    <mergeCell ref="AS230:AW230"/>
    <mergeCell ref="AX230:BA230"/>
    <mergeCell ref="BB230:BF230"/>
    <mergeCell ref="BG230:BJ230"/>
    <mergeCell ref="BK230:BO230"/>
    <mergeCell ref="BB229:BF229"/>
    <mergeCell ref="BG229:BJ229"/>
    <mergeCell ref="BK229:BO229"/>
    <mergeCell ref="BP229:BS229"/>
    <mergeCell ref="A230:M230"/>
    <mergeCell ref="N230:U230"/>
    <mergeCell ref="V230:Z230"/>
    <mergeCell ref="AA230:AE230"/>
    <mergeCell ref="AF230:AI230"/>
    <mergeCell ref="AJ230:AN230"/>
    <mergeCell ref="AA229:AE229"/>
    <mergeCell ref="AF229:AI229"/>
    <mergeCell ref="AJ229:AN229"/>
    <mergeCell ref="AO229:AR229"/>
    <mergeCell ref="AS229:AW229"/>
    <mergeCell ref="AX229:BA229"/>
    <mergeCell ref="A226:BL226"/>
    <mergeCell ref="A227:BM227"/>
    <mergeCell ref="A228:M229"/>
    <mergeCell ref="N228:U229"/>
    <mergeCell ref="V228:Z229"/>
    <mergeCell ref="AA228:AI228"/>
    <mergeCell ref="AJ228:AR228"/>
    <mergeCell ref="AS228:BA228"/>
    <mergeCell ref="BB228:BJ228"/>
    <mergeCell ref="BK228:BS228"/>
    <mergeCell ref="AZ221:BD221"/>
    <mergeCell ref="A222:F222"/>
    <mergeCell ref="G222:S222"/>
    <mergeCell ref="T222:Z222"/>
    <mergeCell ref="AA222:AE222"/>
    <mergeCell ref="AF222:AJ222"/>
    <mergeCell ref="AK222:AO222"/>
    <mergeCell ref="AP222:AT222"/>
    <mergeCell ref="AU222:AY222"/>
    <mergeCell ref="AZ222:BD222"/>
    <mergeCell ref="AU220:AY220"/>
    <mergeCell ref="AZ220:BD220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P219:AT219"/>
    <mergeCell ref="AU219:AY219"/>
    <mergeCell ref="AZ219:BD219"/>
    <mergeCell ref="A220:F220"/>
    <mergeCell ref="G220:S220"/>
    <mergeCell ref="T220:Z220"/>
    <mergeCell ref="AA220:AE220"/>
    <mergeCell ref="AF220:AJ220"/>
    <mergeCell ref="AK220:AO220"/>
    <mergeCell ref="AP220:AT220"/>
    <mergeCell ref="A216:BL216"/>
    <mergeCell ref="A217:BD217"/>
    <mergeCell ref="A218:F219"/>
    <mergeCell ref="G218:S219"/>
    <mergeCell ref="T218:Z219"/>
    <mergeCell ref="AA218:AO218"/>
    <mergeCell ref="AP218:BD218"/>
    <mergeCell ref="AA219:AE219"/>
    <mergeCell ref="AF219:AJ219"/>
    <mergeCell ref="AK219:AO219"/>
    <mergeCell ref="AP213:AT213"/>
    <mergeCell ref="AU213:AY213"/>
    <mergeCell ref="AZ213:BD213"/>
    <mergeCell ref="BE213:BI213"/>
    <mergeCell ref="BJ213:BN213"/>
    <mergeCell ref="BO213:BS213"/>
    <mergeCell ref="A213:F213"/>
    <mergeCell ref="G213:S213"/>
    <mergeCell ref="T213:Z213"/>
    <mergeCell ref="AA213:AE213"/>
    <mergeCell ref="AF213:AJ213"/>
    <mergeCell ref="AK213:AO213"/>
    <mergeCell ref="AP212:AT212"/>
    <mergeCell ref="AU212:AY212"/>
    <mergeCell ref="AZ212:BD212"/>
    <mergeCell ref="BE212:BI212"/>
    <mergeCell ref="BJ212:BN212"/>
    <mergeCell ref="BO212:BS212"/>
    <mergeCell ref="A212:F212"/>
    <mergeCell ref="G212:S212"/>
    <mergeCell ref="T212:Z212"/>
    <mergeCell ref="AA212:AE212"/>
    <mergeCell ref="AF212:AJ212"/>
    <mergeCell ref="AK212:AO212"/>
    <mergeCell ref="AP211:AT211"/>
    <mergeCell ref="AU211:AY211"/>
    <mergeCell ref="AZ211:BD211"/>
    <mergeCell ref="BE211:BI211"/>
    <mergeCell ref="BJ211:BN211"/>
    <mergeCell ref="BO211:BS211"/>
    <mergeCell ref="A211:F211"/>
    <mergeCell ref="G211:S211"/>
    <mergeCell ref="T211:Z211"/>
    <mergeCell ref="AA211:AE211"/>
    <mergeCell ref="AF211:AJ211"/>
    <mergeCell ref="AK211:AO211"/>
    <mergeCell ref="AP210:AT210"/>
    <mergeCell ref="AU210:AY210"/>
    <mergeCell ref="AZ210:BD210"/>
    <mergeCell ref="BE210:BI210"/>
    <mergeCell ref="BJ210:BN210"/>
    <mergeCell ref="BO210:BS210"/>
    <mergeCell ref="A208:BS208"/>
    <mergeCell ref="A209:F210"/>
    <mergeCell ref="G209:S210"/>
    <mergeCell ref="T209:Z210"/>
    <mergeCell ref="AA209:AO209"/>
    <mergeCell ref="AP209:BD209"/>
    <mergeCell ref="BE209:BS209"/>
    <mergeCell ref="AA210:AE210"/>
    <mergeCell ref="AF210:AJ210"/>
    <mergeCell ref="AK210:AO210"/>
    <mergeCell ref="BA202:BC202"/>
    <mergeCell ref="BD202:BF202"/>
    <mergeCell ref="BG202:BI202"/>
    <mergeCell ref="BJ202:BL202"/>
    <mergeCell ref="A206:BL206"/>
    <mergeCell ref="A207:BS207"/>
    <mergeCell ref="AL203:AN203"/>
    <mergeCell ref="AO203:AQ203"/>
    <mergeCell ref="AR203:AT203"/>
    <mergeCell ref="AU203:AW203"/>
    <mergeCell ref="AI202:AK202"/>
    <mergeCell ref="AL202:AN202"/>
    <mergeCell ref="AO202:AQ202"/>
    <mergeCell ref="AR202:AT202"/>
    <mergeCell ref="AU202:AW202"/>
    <mergeCell ref="AX202:AZ202"/>
    <mergeCell ref="BA201:BC201"/>
    <mergeCell ref="BD201:BF201"/>
    <mergeCell ref="BG201:BI201"/>
    <mergeCell ref="BJ201:BL201"/>
    <mergeCell ref="A202:C202"/>
    <mergeCell ref="D202:V202"/>
    <mergeCell ref="W202:Y202"/>
    <mergeCell ref="Z202:AB202"/>
    <mergeCell ref="AC202:AE202"/>
    <mergeCell ref="AF202:AH202"/>
    <mergeCell ref="AI201:AK201"/>
    <mergeCell ref="AL201:AN201"/>
    <mergeCell ref="AO201:AQ201"/>
    <mergeCell ref="AR201:AT201"/>
    <mergeCell ref="AU201:AW201"/>
    <mergeCell ref="AX201:AZ201"/>
    <mergeCell ref="BA200:BC200"/>
    <mergeCell ref="BD200:BF200"/>
    <mergeCell ref="BG200:BI200"/>
    <mergeCell ref="BJ200:BL200"/>
    <mergeCell ref="A201:C201"/>
    <mergeCell ref="D201:V201"/>
    <mergeCell ref="W201:Y201"/>
    <mergeCell ref="Z201:AB201"/>
    <mergeCell ref="AC201:AE201"/>
    <mergeCell ref="AF201:AH201"/>
    <mergeCell ref="AI200:AK200"/>
    <mergeCell ref="AL200:AN200"/>
    <mergeCell ref="AO200:AQ200"/>
    <mergeCell ref="AR200:AT200"/>
    <mergeCell ref="AU200:AW200"/>
    <mergeCell ref="AX200:AZ200"/>
    <mergeCell ref="A200:C200"/>
    <mergeCell ref="D200:V200"/>
    <mergeCell ref="W200:Y200"/>
    <mergeCell ref="Z200:AB200"/>
    <mergeCell ref="AC200:AE200"/>
    <mergeCell ref="AF200:AH200"/>
    <mergeCell ref="BJ198:BL199"/>
    <mergeCell ref="W199:Y199"/>
    <mergeCell ref="Z199:AB199"/>
    <mergeCell ref="AC199:AE199"/>
    <mergeCell ref="AF199:AH199"/>
    <mergeCell ref="AI199:AK199"/>
    <mergeCell ref="AL199:AN199"/>
    <mergeCell ref="AO199:AQ199"/>
    <mergeCell ref="AR199:AT199"/>
    <mergeCell ref="BG197:BL197"/>
    <mergeCell ref="W198:AB198"/>
    <mergeCell ref="AC198:AH198"/>
    <mergeCell ref="AI198:AN198"/>
    <mergeCell ref="AO198:AT198"/>
    <mergeCell ref="AU198:AW199"/>
    <mergeCell ref="AX198:AZ199"/>
    <mergeCell ref="BA198:BC199"/>
    <mergeCell ref="BD198:BF199"/>
    <mergeCell ref="BG198:BI199"/>
    <mergeCell ref="A197:C199"/>
    <mergeCell ref="D197:V199"/>
    <mergeCell ref="W197:AH197"/>
    <mergeCell ref="AI197:AT197"/>
    <mergeCell ref="AU197:AZ197"/>
    <mergeCell ref="BA197:BF197"/>
    <mergeCell ref="AT192:AX192"/>
    <mergeCell ref="AY192:BC192"/>
    <mergeCell ref="BD192:BH192"/>
    <mergeCell ref="BI192:BM192"/>
    <mergeCell ref="BN192:BR192"/>
    <mergeCell ref="A196:BL196"/>
    <mergeCell ref="BI193:BM193"/>
    <mergeCell ref="BN193:BR193"/>
    <mergeCell ref="A192:T192"/>
    <mergeCell ref="U192:Y192"/>
    <mergeCell ref="Z192:AD192"/>
    <mergeCell ref="AE192:AI192"/>
    <mergeCell ref="AJ192:AN192"/>
    <mergeCell ref="AO192:AS192"/>
    <mergeCell ref="AO191:AS191"/>
    <mergeCell ref="AT191:AX191"/>
    <mergeCell ref="AY191:BC191"/>
    <mergeCell ref="BD191:BH191"/>
    <mergeCell ref="BI191:BM191"/>
    <mergeCell ref="BN191:BR191"/>
    <mergeCell ref="AT190:AX190"/>
    <mergeCell ref="AY190:BC190"/>
    <mergeCell ref="BD190:BH190"/>
    <mergeCell ref="BI190:BM190"/>
    <mergeCell ref="BN190:BR190"/>
    <mergeCell ref="A191:T191"/>
    <mergeCell ref="U191:Y191"/>
    <mergeCell ref="Z191:AD191"/>
    <mergeCell ref="AE191:AI191"/>
    <mergeCell ref="AJ191:AN191"/>
    <mergeCell ref="A190:T190"/>
    <mergeCell ref="U190:Y190"/>
    <mergeCell ref="Z190:AD190"/>
    <mergeCell ref="AE190:AI190"/>
    <mergeCell ref="AJ190:AN190"/>
    <mergeCell ref="AO190:AS190"/>
    <mergeCell ref="AO189:AS189"/>
    <mergeCell ref="AT189:AX189"/>
    <mergeCell ref="AY189:BC189"/>
    <mergeCell ref="BD189:BH189"/>
    <mergeCell ref="BI189:BM189"/>
    <mergeCell ref="BN189:BR189"/>
    <mergeCell ref="A188:T189"/>
    <mergeCell ref="U188:AD188"/>
    <mergeCell ref="AE188:AN188"/>
    <mergeCell ref="AO188:AX188"/>
    <mergeCell ref="AY188:BH188"/>
    <mergeCell ref="BI188:BR188"/>
    <mergeCell ref="U189:Y189"/>
    <mergeCell ref="Z189:AD189"/>
    <mergeCell ref="AE189:AI189"/>
    <mergeCell ref="AJ189:AN189"/>
    <mergeCell ref="AP159:AT159"/>
    <mergeCell ref="AU159:AY159"/>
    <mergeCell ref="AZ159:BD159"/>
    <mergeCell ref="BE159:BI159"/>
    <mergeCell ref="A186:BL186"/>
    <mergeCell ref="A187:BR187"/>
    <mergeCell ref="BE160:BI160"/>
    <mergeCell ref="A161:C161"/>
    <mergeCell ref="D161:P161"/>
    <mergeCell ref="Q161:U161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BT127:BX127"/>
    <mergeCell ref="A154:BL154"/>
    <mergeCell ref="A155:C156"/>
    <mergeCell ref="D155:P156"/>
    <mergeCell ref="Q155:U156"/>
    <mergeCell ref="V155:AE156"/>
    <mergeCell ref="AF155:AT155"/>
    <mergeCell ref="AU155:BI155"/>
    <mergeCell ref="AF156:AJ156"/>
    <mergeCell ref="AK156:AO156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A125:C125"/>
    <mergeCell ref="D125:P125"/>
    <mergeCell ref="Q125:U125"/>
    <mergeCell ref="V125:AE125"/>
    <mergeCell ref="AF125:AJ125"/>
    <mergeCell ref="AK125:AO125"/>
    <mergeCell ref="BJ123:BX123"/>
    <mergeCell ref="AF124:AJ124"/>
    <mergeCell ref="AK124:AO124"/>
    <mergeCell ref="AP124:AT124"/>
    <mergeCell ref="AU124:AY124"/>
    <mergeCell ref="AZ124:BD124"/>
    <mergeCell ref="BE124:BI124"/>
    <mergeCell ref="BJ124:BN124"/>
    <mergeCell ref="BO124:BS124"/>
    <mergeCell ref="BT124:BX124"/>
    <mergeCell ref="A123:C124"/>
    <mergeCell ref="D123:P124"/>
    <mergeCell ref="Q123:U124"/>
    <mergeCell ref="V123:AE124"/>
    <mergeCell ref="AF123:AT123"/>
    <mergeCell ref="AU123:BI123"/>
    <mergeCell ref="AO106:AS106"/>
    <mergeCell ref="AT106:AX106"/>
    <mergeCell ref="AY106:BC106"/>
    <mergeCell ref="BD106:BH106"/>
    <mergeCell ref="A121:BL121"/>
    <mergeCell ref="A122:BL122"/>
    <mergeCell ref="BD107:BH107"/>
    <mergeCell ref="A108:C108"/>
    <mergeCell ref="D108:T108"/>
    <mergeCell ref="U108:Y108"/>
    <mergeCell ref="AO105:AS105"/>
    <mergeCell ref="AT105:AX105"/>
    <mergeCell ref="AY105:BC105"/>
    <mergeCell ref="BD105:BH105"/>
    <mergeCell ref="A106:C106"/>
    <mergeCell ref="D106:T106"/>
    <mergeCell ref="U106:Y106"/>
    <mergeCell ref="Z106:AD106"/>
    <mergeCell ref="AE106:AI106"/>
    <mergeCell ref="AJ106:AN106"/>
    <mergeCell ref="AO104:AS104"/>
    <mergeCell ref="AT104:AX104"/>
    <mergeCell ref="AY104:BC104"/>
    <mergeCell ref="BD104:BH104"/>
    <mergeCell ref="A105:C105"/>
    <mergeCell ref="D105:T105"/>
    <mergeCell ref="U105:Y105"/>
    <mergeCell ref="Z105:AD105"/>
    <mergeCell ref="AE105:AI105"/>
    <mergeCell ref="AJ105:AN105"/>
    <mergeCell ref="A104:C104"/>
    <mergeCell ref="D104:T104"/>
    <mergeCell ref="U104:Y104"/>
    <mergeCell ref="Z104:AD104"/>
    <mergeCell ref="AE104:AI104"/>
    <mergeCell ref="AJ104:AN104"/>
    <mergeCell ref="AE103:AI103"/>
    <mergeCell ref="AJ103:AN103"/>
    <mergeCell ref="AO103:AS103"/>
    <mergeCell ref="AT103:AX103"/>
    <mergeCell ref="AY103:BC103"/>
    <mergeCell ref="BD103:BH103"/>
    <mergeCell ref="BQ86:BT86"/>
    <mergeCell ref="BU86:BY86"/>
    <mergeCell ref="A100:BL100"/>
    <mergeCell ref="A101:BH101"/>
    <mergeCell ref="A102:C103"/>
    <mergeCell ref="D102:T103"/>
    <mergeCell ref="U102:AN102"/>
    <mergeCell ref="AO102:BH102"/>
    <mergeCell ref="U103:Y103"/>
    <mergeCell ref="Z103:AD103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202 A106">
    <cfRule type="cellIs" dxfId="138" priority="133" stopIfTrue="1" operator="equal">
      <formula>A85</formula>
    </cfRule>
  </conditionalFormatting>
  <conditionalFormatting sqref="A127:C127 A159:C159">
    <cfRule type="cellIs" dxfId="137" priority="134" stopIfTrue="1" operator="equal">
      <formula>A126</formula>
    </cfRule>
    <cfRule type="cellIs" dxfId="136" priority="135" stopIfTrue="1" operator="equal">
      <formula>0</formula>
    </cfRule>
  </conditionalFormatting>
  <conditionalFormatting sqref="A87">
    <cfRule type="cellIs" dxfId="135" priority="132" stopIfTrue="1" operator="equal">
      <formula>A86</formula>
    </cfRule>
  </conditionalFormatting>
  <conditionalFormatting sqref="A88">
    <cfRule type="cellIs" dxfId="134" priority="131" stopIfTrue="1" operator="equal">
      <formula>A87</formula>
    </cfRule>
  </conditionalFormatting>
  <conditionalFormatting sqref="A89">
    <cfRule type="cellIs" dxfId="133" priority="130" stopIfTrue="1" operator="equal">
      <formula>A88</formula>
    </cfRule>
  </conditionalFormatting>
  <conditionalFormatting sqref="A90">
    <cfRule type="cellIs" dxfId="132" priority="129" stopIfTrue="1" operator="equal">
      <formula>A89</formula>
    </cfRule>
  </conditionalFormatting>
  <conditionalFormatting sqref="A91">
    <cfRule type="cellIs" dxfId="131" priority="128" stopIfTrue="1" operator="equal">
      <formula>A90</formula>
    </cfRule>
  </conditionalFormatting>
  <conditionalFormatting sqref="A92">
    <cfRule type="cellIs" dxfId="130" priority="127" stopIfTrue="1" operator="equal">
      <formula>A91</formula>
    </cfRule>
  </conditionalFormatting>
  <conditionalFormatting sqref="A93">
    <cfRule type="cellIs" dxfId="129" priority="126" stopIfTrue="1" operator="equal">
      <formula>A92</formula>
    </cfRule>
  </conditionalFormatting>
  <conditionalFormatting sqref="A94">
    <cfRule type="cellIs" dxfId="128" priority="125" stopIfTrue="1" operator="equal">
      <formula>A93</formula>
    </cfRule>
  </conditionalFormatting>
  <conditionalFormatting sqref="A95">
    <cfRule type="cellIs" dxfId="127" priority="124" stopIfTrue="1" operator="equal">
      <formula>A94</formula>
    </cfRule>
  </conditionalFormatting>
  <conditionalFormatting sqref="A96">
    <cfRule type="cellIs" dxfId="126" priority="123" stopIfTrue="1" operator="equal">
      <formula>A95</formula>
    </cfRule>
  </conditionalFormatting>
  <conditionalFormatting sqref="A97">
    <cfRule type="cellIs" dxfId="125" priority="122" stopIfTrue="1" operator="equal">
      <formula>A96</formula>
    </cfRule>
  </conditionalFormatting>
  <conditionalFormatting sqref="A98">
    <cfRule type="cellIs" dxfId="124" priority="121" stopIfTrue="1" operator="equal">
      <formula>A97</formula>
    </cfRule>
  </conditionalFormatting>
  <conditionalFormatting sqref="A119">
    <cfRule type="cellIs" dxfId="123" priority="205" stopIfTrue="1" operator="equal">
      <formula>A106</formula>
    </cfRule>
  </conditionalFormatting>
  <conditionalFormatting sqref="A107">
    <cfRule type="cellIs" dxfId="122" priority="119" stopIfTrue="1" operator="equal">
      <formula>A106</formula>
    </cfRule>
  </conditionalFormatting>
  <conditionalFormatting sqref="A108">
    <cfRule type="cellIs" dxfId="121" priority="118" stopIfTrue="1" operator="equal">
      <formula>A107</formula>
    </cfRule>
  </conditionalFormatting>
  <conditionalFormatting sqref="A109">
    <cfRule type="cellIs" dxfId="120" priority="117" stopIfTrue="1" operator="equal">
      <formula>A108</formula>
    </cfRule>
  </conditionalFormatting>
  <conditionalFormatting sqref="A110">
    <cfRule type="cellIs" dxfId="119" priority="116" stopIfTrue="1" operator="equal">
      <formula>A109</formula>
    </cfRule>
  </conditionalFormatting>
  <conditionalFormatting sqref="A111">
    <cfRule type="cellIs" dxfId="118" priority="115" stopIfTrue="1" operator="equal">
      <formula>A110</formula>
    </cfRule>
  </conditionalFormatting>
  <conditionalFormatting sqref="A112">
    <cfRule type="cellIs" dxfId="117" priority="114" stopIfTrue="1" operator="equal">
      <formula>A111</formula>
    </cfRule>
  </conditionalFormatting>
  <conditionalFormatting sqref="A113">
    <cfRule type="cellIs" dxfId="116" priority="113" stopIfTrue="1" operator="equal">
      <formula>A112</formula>
    </cfRule>
  </conditionalFormatting>
  <conditionalFormatting sqref="A114">
    <cfRule type="cellIs" dxfId="115" priority="112" stopIfTrue="1" operator="equal">
      <formula>A113</formula>
    </cfRule>
  </conditionalFormatting>
  <conditionalFormatting sqref="A115">
    <cfRule type="cellIs" dxfId="114" priority="111" stopIfTrue="1" operator="equal">
      <formula>A114</formula>
    </cfRule>
  </conditionalFormatting>
  <conditionalFormatting sqref="A116">
    <cfRule type="cellIs" dxfId="113" priority="110" stopIfTrue="1" operator="equal">
      <formula>A115</formula>
    </cfRule>
  </conditionalFormatting>
  <conditionalFormatting sqref="A117">
    <cfRule type="cellIs" dxfId="112" priority="109" stopIfTrue="1" operator="equal">
      <formula>A116</formula>
    </cfRule>
  </conditionalFormatting>
  <conditionalFormatting sqref="A118">
    <cfRule type="cellIs" dxfId="111" priority="108" stopIfTrue="1" operator="equal">
      <formula>A117</formula>
    </cfRule>
  </conditionalFormatting>
  <conditionalFormatting sqref="A203">
    <cfRule type="cellIs" dxfId="110" priority="2" stopIfTrue="1" operator="equal">
      <formula>A202</formula>
    </cfRule>
  </conditionalFormatting>
  <conditionalFormatting sqref="A128:C128">
    <cfRule type="cellIs" dxfId="109" priority="105" stopIfTrue="1" operator="equal">
      <formula>A127</formula>
    </cfRule>
    <cfRule type="cellIs" dxfId="108" priority="106" stopIfTrue="1" operator="equal">
      <formula>0</formula>
    </cfRule>
  </conditionalFormatting>
  <conditionalFormatting sqref="A129:C129">
    <cfRule type="cellIs" dxfId="107" priority="103" stopIfTrue="1" operator="equal">
      <formula>A128</formula>
    </cfRule>
    <cfRule type="cellIs" dxfId="106" priority="104" stopIfTrue="1" operator="equal">
      <formula>0</formula>
    </cfRule>
  </conditionalFormatting>
  <conditionalFormatting sqref="A130:C130">
    <cfRule type="cellIs" dxfId="105" priority="101" stopIfTrue="1" operator="equal">
      <formula>A129</formula>
    </cfRule>
    <cfRule type="cellIs" dxfId="104" priority="102" stopIfTrue="1" operator="equal">
      <formula>0</formula>
    </cfRule>
  </conditionalFormatting>
  <conditionalFormatting sqref="A131:C131">
    <cfRule type="cellIs" dxfId="103" priority="99" stopIfTrue="1" operator="equal">
      <formula>A130</formula>
    </cfRule>
    <cfRule type="cellIs" dxfId="102" priority="100" stopIfTrue="1" operator="equal">
      <formula>0</formula>
    </cfRule>
  </conditionalFormatting>
  <conditionalFormatting sqref="A132:C132">
    <cfRule type="cellIs" dxfId="101" priority="97" stopIfTrue="1" operator="equal">
      <formula>A131</formula>
    </cfRule>
    <cfRule type="cellIs" dxfId="100" priority="98" stopIfTrue="1" operator="equal">
      <formula>0</formula>
    </cfRule>
  </conditionalFormatting>
  <conditionalFormatting sqref="A133:C133">
    <cfRule type="cellIs" dxfId="99" priority="95" stopIfTrue="1" operator="equal">
      <formula>A132</formula>
    </cfRule>
    <cfRule type="cellIs" dxfId="98" priority="96" stopIfTrue="1" operator="equal">
      <formula>0</formula>
    </cfRule>
  </conditionalFormatting>
  <conditionalFormatting sqref="A134:C134">
    <cfRule type="cellIs" dxfId="97" priority="93" stopIfTrue="1" operator="equal">
      <formula>A133</formula>
    </cfRule>
    <cfRule type="cellIs" dxfId="96" priority="94" stopIfTrue="1" operator="equal">
      <formula>0</formula>
    </cfRule>
  </conditionalFormatting>
  <conditionalFormatting sqref="A135:C135">
    <cfRule type="cellIs" dxfId="95" priority="91" stopIfTrue="1" operator="equal">
      <formula>A134</formula>
    </cfRule>
    <cfRule type="cellIs" dxfId="94" priority="92" stopIfTrue="1" operator="equal">
      <formula>0</formula>
    </cfRule>
  </conditionalFormatting>
  <conditionalFormatting sqref="A136:C136">
    <cfRule type="cellIs" dxfId="93" priority="89" stopIfTrue="1" operator="equal">
      <formula>A135</formula>
    </cfRule>
    <cfRule type="cellIs" dxfId="92" priority="90" stopIfTrue="1" operator="equal">
      <formula>0</formula>
    </cfRule>
  </conditionalFormatting>
  <conditionalFormatting sqref="A137:C137">
    <cfRule type="cellIs" dxfId="91" priority="87" stopIfTrue="1" operator="equal">
      <formula>A136</formula>
    </cfRule>
    <cfRule type="cellIs" dxfId="90" priority="88" stopIfTrue="1" operator="equal">
      <formula>0</formula>
    </cfRule>
  </conditionalFormatting>
  <conditionalFormatting sqref="A138:C138">
    <cfRule type="cellIs" dxfId="89" priority="85" stopIfTrue="1" operator="equal">
      <formula>A137</formula>
    </cfRule>
    <cfRule type="cellIs" dxfId="88" priority="86" stopIfTrue="1" operator="equal">
      <formula>0</formula>
    </cfRule>
  </conditionalFormatting>
  <conditionalFormatting sqref="A139:C139">
    <cfRule type="cellIs" dxfId="87" priority="83" stopIfTrue="1" operator="equal">
      <formula>A138</formula>
    </cfRule>
    <cfRule type="cellIs" dxfId="86" priority="84" stopIfTrue="1" operator="equal">
      <formula>0</formula>
    </cfRule>
  </conditionalFormatting>
  <conditionalFormatting sqref="A140:C140">
    <cfRule type="cellIs" dxfId="85" priority="81" stopIfTrue="1" operator="equal">
      <formula>A139</formula>
    </cfRule>
    <cfRule type="cellIs" dxfId="84" priority="82" stopIfTrue="1" operator="equal">
      <formula>0</formula>
    </cfRule>
  </conditionalFormatting>
  <conditionalFormatting sqref="A141:C141">
    <cfRule type="cellIs" dxfId="83" priority="79" stopIfTrue="1" operator="equal">
      <formula>A140</formula>
    </cfRule>
    <cfRule type="cellIs" dxfId="82" priority="80" stopIfTrue="1" operator="equal">
      <formula>0</formula>
    </cfRule>
  </conditionalFormatting>
  <conditionalFormatting sqref="A142:C142">
    <cfRule type="cellIs" dxfId="81" priority="77" stopIfTrue="1" operator="equal">
      <formula>A141</formula>
    </cfRule>
    <cfRule type="cellIs" dxfId="80" priority="78" stopIfTrue="1" operator="equal">
      <formula>0</formula>
    </cfRule>
  </conditionalFormatting>
  <conditionalFormatting sqref="A143:C143">
    <cfRule type="cellIs" dxfId="79" priority="75" stopIfTrue="1" operator="equal">
      <formula>A142</formula>
    </cfRule>
    <cfRule type="cellIs" dxfId="78" priority="76" stopIfTrue="1" operator="equal">
      <formula>0</formula>
    </cfRule>
  </conditionalFormatting>
  <conditionalFormatting sqref="A144:C144">
    <cfRule type="cellIs" dxfId="77" priority="73" stopIfTrue="1" operator="equal">
      <formula>A143</formula>
    </cfRule>
    <cfRule type="cellIs" dxfId="76" priority="74" stopIfTrue="1" operator="equal">
      <formula>0</formula>
    </cfRule>
  </conditionalFormatting>
  <conditionalFormatting sqref="A145:C145">
    <cfRule type="cellIs" dxfId="75" priority="71" stopIfTrue="1" operator="equal">
      <formula>A144</formula>
    </cfRule>
    <cfRule type="cellIs" dxfId="74" priority="72" stopIfTrue="1" operator="equal">
      <formula>0</formula>
    </cfRule>
  </conditionalFormatting>
  <conditionalFormatting sqref="A146:C146">
    <cfRule type="cellIs" dxfId="73" priority="69" stopIfTrue="1" operator="equal">
      <formula>A145</formula>
    </cfRule>
    <cfRule type="cellIs" dxfId="72" priority="70" stopIfTrue="1" operator="equal">
      <formula>0</formula>
    </cfRule>
  </conditionalFormatting>
  <conditionalFormatting sqref="A147:C147">
    <cfRule type="cellIs" dxfId="71" priority="67" stopIfTrue="1" operator="equal">
      <formula>A146</formula>
    </cfRule>
    <cfRule type="cellIs" dxfId="70" priority="68" stopIfTrue="1" operator="equal">
      <formula>0</formula>
    </cfRule>
  </conditionalFormatting>
  <conditionalFormatting sqref="A148:C148">
    <cfRule type="cellIs" dxfId="69" priority="65" stopIfTrue="1" operator="equal">
      <formula>A147</formula>
    </cfRule>
    <cfRule type="cellIs" dxfId="68" priority="66" stopIfTrue="1" operator="equal">
      <formula>0</formula>
    </cfRule>
  </conditionalFormatting>
  <conditionalFormatting sqref="A149:C149">
    <cfRule type="cellIs" dxfId="67" priority="63" stopIfTrue="1" operator="equal">
      <formula>A148</formula>
    </cfRule>
    <cfRule type="cellIs" dxfId="66" priority="64" stopIfTrue="1" operator="equal">
      <formula>0</formula>
    </cfRule>
  </conditionalFormatting>
  <conditionalFormatting sqref="A150:C150">
    <cfRule type="cellIs" dxfId="65" priority="61" stopIfTrue="1" operator="equal">
      <formula>A149</formula>
    </cfRule>
    <cfRule type="cellIs" dxfId="64" priority="62" stopIfTrue="1" operator="equal">
      <formula>0</formula>
    </cfRule>
  </conditionalFormatting>
  <conditionalFormatting sqref="A151:C151">
    <cfRule type="cellIs" dxfId="63" priority="59" stopIfTrue="1" operator="equal">
      <formula>A150</formula>
    </cfRule>
    <cfRule type="cellIs" dxfId="62" priority="60" stopIfTrue="1" operator="equal">
      <formula>0</formula>
    </cfRule>
  </conditionalFormatting>
  <conditionalFormatting sqref="A152:C152">
    <cfRule type="cellIs" dxfId="61" priority="57" stopIfTrue="1" operator="equal">
      <formula>A151</formula>
    </cfRule>
    <cfRule type="cellIs" dxfId="60" priority="58" stopIfTrue="1" operator="equal">
      <formula>0</formula>
    </cfRule>
  </conditionalFormatting>
  <conditionalFormatting sqref="A160:C160">
    <cfRule type="cellIs" dxfId="59" priority="53" stopIfTrue="1" operator="equal">
      <formula>A159</formula>
    </cfRule>
    <cfRule type="cellIs" dxfId="58" priority="54" stopIfTrue="1" operator="equal">
      <formula>0</formula>
    </cfRule>
  </conditionalFormatting>
  <conditionalFormatting sqref="A161:C161">
    <cfRule type="cellIs" dxfId="57" priority="51" stopIfTrue="1" operator="equal">
      <formula>A160</formula>
    </cfRule>
    <cfRule type="cellIs" dxfId="56" priority="52" stopIfTrue="1" operator="equal">
      <formula>0</formula>
    </cfRule>
  </conditionalFormatting>
  <conditionalFormatting sqref="A162:C162">
    <cfRule type="cellIs" dxfId="55" priority="49" stopIfTrue="1" operator="equal">
      <formula>A161</formula>
    </cfRule>
    <cfRule type="cellIs" dxfId="54" priority="50" stopIfTrue="1" operator="equal">
      <formula>0</formula>
    </cfRule>
  </conditionalFormatting>
  <conditionalFormatting sqref="A163:C163">
    <cfRule type="cellIs" dxfId="53" priority="47" stopIfTrue="1" operator="equal">
      <formula>A162</formula>
    </cfRule>
    <cfRule type="cellIs" dxfId="52" priority="48" stopIfTrue="1" operator="equal">
      <formula>0</formula>
    </cfRule>
  </conditionalFormatting>
  <conditionalFormatting sqref="A164:C164">
    <cfRule type="cellIs" dxfId="51" priority="45" stopIfTrue="1" operator="equal">
      <formula>A163</formula>
    </cfRule>
    <cfRule type="cellIs" dxfId="50" priority="46" stopIfTrue="1" operator="equal">
      <formula>0</formula>
    </cfRule>
  </conditionalFormatting>
  <conditionalFormatting sqref="A165:C165">
    <cfRule type="cellIs" dxfId="49" priority="43" stopIfTrue="1" operator="equal">
      <formula>A164</formula>
    </cfRule>
    <cfRule type="cellIs" dxfId="48" priority="44" stopIfTrue="1" operator="equal">
      <formula>0</formula>
    </cfRule>
  </conditionalFormatting>
  <conditionalFormatting sqref="A166:C166">
    <cfRule type="cellIs" dxfId="47" priority="41" stopIfTrue="1" operator="equal">
      <formula>A165</formula>
    </cfRule>
    <cfRule type="cellIs" dxfId="46" priority="42" stopIfTrue="1" operator="equal">
      <formula>0</formula>
    </cfRule>
  </conditionalFormatting>
  <conditionalFormatting sqref="A167:C167">
    <cfRule type="cellIs" dxfId="45" priority="39" stopIfTrue="1" operator="equal">
      <formula>A166</formula>
    </cfRule>
    <cfRule type="cellIs" dxfId="44" priority="40" stopIfTrue="1" operator="equal">
      <formula>0</formula>
    </cfRule>
  </conditionalFormatting>
  <conditionalFormatting sqref="A168:C168">
    <cfRule type="cellIs" dxfId="43" priority="37" stopIfTrue="1" operator="equal">
      <formula>A167</formula>
    </cfRule>
    <cfRule type="cellIs" dxfId="42" priority="38" stopIfTrue="1" operator="equal">
      <formula>0</formula>
    </cfRule>
  </conditionalFormatting>
  <conditionalFormatting sqref="A169:C169">
    <cfRule type="cellIs" dxfId="41" priority="35" stopIfTrue="1" operator="equal">
      <formula>A168</formula>
    </cfRule>
    <cfRule type="cellIs" dxfId="40" priority="36" stopIfTrue="1" operator="equal">
      <formula>0</formula>
    </cfRule>
  </conditionalFormatting>
  <conditionalFormatting sqref="A170:C170">
    <cfRule type="cellIs" dxfId="39" priority="33" stopIfTrue="1" operator="equal">
      <formula>A169</formula>
    </cfRule>
    <cfRule type="cellIs" dxfId="38" priority="34" stopIfTrue="1" operator="equal">
      <formula>0</formula>
    </cfRule>
  </conditionalFormatting>
  <conditionalFormatting sqref="A171:C171">
    <cfRule type="cellIs" dxfId="37" priority="31" stopIfTrue="1" operator="equal">
      <formula>A170</formula>
    </cfRule>
    <cfRule type="cellIs" dxfId="36" priority="32" stopIfTrue="1" operator="equal">
      <formula>0</formula>
    </cfRule>
  </conditionalFormatting>
  <conditionalFormatting sqref="A172:C172">
    <cfRule type="cellIs" dxfId="35" priority="29" stopIfTrue="1" operator="equal">
      <formula>A171</formula>
    </cfRule>
    <cfRule type="cellIs" dxfId="34" priority="30" stopIfTrue="1" operator="equal">
      <formula>0</formula>
    </cfRule>
  </conditionalFormatting>
  <conditionalFormatting sqref="A173:C173">
    <cfRule type="cellIs" dxfId="33" priority="27" stopIfTrue="1" operator="equal">
      <formula>A172</formula>
    </cfRule>
    <cfRule type="cellIs" dxfId="32" priority="28" stopIfTrue="1" operator="equal">
      <formula>0</formula>
    </cfRule>
  </conditionalFormatting>
  <conditionalFormatting sqref="A174:C174">
    <cfRule type="cellIs" dxfId="31" priority="25" stopIfTrue="1" operator="equal">
      <formula>A173</formula>
    </cfRule>
    <cfRule type="cellIs" dxfId="30" priority="26" stopIfTrue="1" operator="equal">
      <formula>0</formula>
    </cfRule>
  </conditionalFormatting>
  <conditionalFormatting sqref="A175:C175">
    <cfRule type="cellIs" dxfId="29" priority="23" stopIfTrue="1" operator="equal">
      <formula>A174</formula>
    </cfRule>
    <cfRule type="cellIs" dxfId="28" priority="24" stopIfTrue="1" operator="equal">
      <formula>0</formula>
    </cfRule>
  </conditionalFormatting>
  <conditionalFormatting sqref="A176:C176">
    <cfRule type="cellIs" dxfId="27" priority="21" stopIfTrue="1" operator="equal">
      <formula>A175</formula>
    </cfRule>
    <cfRule type="cellIs" dxfId="26" priority="22" stopIfTrue="1" operator="equal">
      <formula>0</formula>
    </cfRule>
  </conditionalFormatting>
  <conditionalFormatting sqref="A177:C177">
    <cfRule type="cellIs" dxfId="25" priority="19" stopIfTrue="1" operator="equal">
      <formula>A176</formula>
    </cfRule>
    <cfRule type="cellIs" dxfId="24" priority="20" stopIfTrue="1" operator="equal">
      <formula>0</formula>
    </cfRule>
  </conditionalFormatting>
  <conditionalFormatting sqref="A178:C178">
    <cfRule type="cellIs" dxfId="23" priority="17" stopIfTrue="1" operator="equal">
      <formula>A177</formula>
    </cfRule>
    <cfRule type="cellIs" dxfId="22" priority="18" stopIfTrue="1" operator="equal">
      <formula>0</formula>
    </cfRule>
  </conditionalFormatting>
  <conditionalFormatting sqref="A179:C179">
    <cfRule type="cellIs" dxfId="21" priority="15" stopIfTrue="1" operator="equal">
      <formula>A178</formula>
    </cfRule>
    <cfRule type="cellIs" dxfId="20" priority="16" stopIfTrue="1" operator="equal">
      <formula>0</formula>
    </cfRule>
  </conditionalFormatting>
  <conditionalFormatting sqref="A180:C180">
    <cfRule type="cellIs" dxfId="19" priority="13" stopIfTrue="1" operator="equal">
      <formula>A179</formula>
    </cfRule>
    <cfRule type="cellIs" dxfId="18" priority="14" stopIfTrue="1" operator="equal">
      <formula>0</formula>
    </cfRule>
  </conditionalFormatting>
  <conditionalFormatting sqref="A181:C181">
    <cfRule type="cellIs" dxfId="17" priority="11" stopIfTrue="1" operator="equal">
      <formula>A180</formula>
    </cfRule>
    <cfRule type="cellIs" dxfId="16" priority="12" stopIfTrue="1" operator="equal">
      <formula>0</formula>
    </cfRule>
  </conditionalFormatting>
  <conditionalFormatting sqref="A182:C182">
    <cfRule type="cellIs" dxfId="15" priority="9" stopIfTrue="1" operator="equal">
      <formula>A181</formula>
    </cfRule>
    <cfRule type="cellIs" dxfId="14" priority="10" stopIfTrue="1" operator="equal">
      <formula>0</formula>
    </cfRule>
  </conditionalFormatting>
  <conditionalFormatting sqref="A183:C183">
    <cfRule type="cellIs" dxfId="13" priority="7" stopIfTrue="1" operator="equal">
      <formula>A182</formula>
    </cfRule>
    <cfRule type="cellIs" dxfId="12" priority="8" stopIfTrue="1" operator="equal">
      <formula>0</formula>
    </cfRule>
  </conditionalFormatting>
  <conditionalFormatting sqref="A184:C184">
    <cfRule type="cellIs" dxfId="11" priority="5" stopIfTrue="1" operator="equal">
      <formula>A183</formula>
    </cfRule>
    <cfRule type="cellIs" dxfId="10" priority="6" stopIfTrue="1" operator="equal">
      <formula>0</formula>
    </cfRule>
  </conditionalFormatting>
  <pageMargins left="0.31496062992125984" right="0.31496062992125984" top="1.1811023622047245" bottom="0.78740157480314965" header="0" footer="0"/>
  <pageSetup paperSize="9" scale="66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topLeftCell="A32" zoomScaleNormal="100" workbookViewId="0">
      <selection activeCell="A75" sqref="A75:IV75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6" t="s">
        <v>143</v>
      </c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</row>
    <row r="2" spans="1:79" ht="14.25" customHeight="1" x14ac:dyDescent="0.2">
      <c r="A2" s="123" t="s">
        <v>402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</row>
    <row r="4" spans="1:79" ht="15" customHeight="1" x14ac:dyDescent="0.2">
      <c r="A4" s="27" t="s">
        <v>198</v>
      </c>
      <c r="B4" s="151" t="s">
        <v>237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24"/>
      <c r="AH4" s="57" t="s">
        <v>236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56" t="s">
        <v>242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205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196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207</v>
      </c>
      <c r="B7" s="151" t="s">
        <v>227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24"/>
      <c r="AH7" s="57" t="s">
        <v>339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56" t="s">
        <v>242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208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196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8.5" customHeight="1" x14ac:dyDescent="0.2">
      <c r="A10" s="27" t="s">
        <v>209</v>
      </c>
      <c r="B10" s="57" t="s">
        <v>336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337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338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86" t="s">
        <v>229</v>
      </c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36"/>
      <c r="BL10" s="156" t="s">
        <v>243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210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212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213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211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197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48" t="s">
        <v>178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">
      <c r="A15" s="105" t="s">
        <v>395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</row>
    <row r="16" spans="1:79" ht="15" customHeight="1" x14ac:dyDescent="0.2">
      <c r="A16" s="52" t="s">
        <v>244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">
      <c r="A17" s="100" t="s">
        <v>166</v>
      </c>
      <c r="B17" s="100"/>
      <c r="C17" s="100"/>
      <c r="D17" s="100"/>
      <c r="E17" s="100"/>
      <c r="F17" s="100"/>
      <c r="G17" s="46" t="s">
        <v>20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245</v>
      </c>
      <c r="U17" s="46"/>
      <c r="V17" s="46"/>
      <c r="W17" s="46"/>
      <c r="X17" s="46"/>
      <c r="Y17" s="46"/>
      <c r="Z17" s="46"/>
      <c r="AA17" s="46" t="s">
        <v>246</v>
      </c>
      <c r="AB17" s="46"/>
      <c r="AC17" s="46"/>
      <c r="AD17" s="46"/>
      <c r="AE17" s="46"/>
      <c r="AF17" s="46"/>
      <c r="AG17" s="46"/>
      <c r="AH17" s="46" t="s">
        <v>247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396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">
      <c r="A18" s="100"/>
      <c r="B18" s="100"/>
      <c r="C18" s="100"/>
      <c r="D18" s="100"/>
      <c r="E18" s="100"/>
      <c r="F18" s="100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21</v>
      </c>
      <c r="AI18" s="46"/>
      <c r="AJ18" s="46"/>
      <c r="AK18" s="46"/>
      <c r="AL18" s="46"/>
      <c r="AM18" s="46"/>
      <c r="AN18" s="46"/>
      <c r="AO18" s="46" t="s">
        <v>121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">
      <c r="A20" s="114" t="s">
        <v>128</v>
      </c>
      <c r="B20" s="114"/>
      <c r="C20" s="114"/>
      <c r="D20" s="114"/>
      <c r="E20" s="114"/>
      <c r="F20" s="114"/>
      <c r="G20" s="114" t="s">
        <v>78</v>
      </c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 t="s">
        <v>101</v>
      </c>
      <c r="U20" s="114"/>
      <c r="V20" s="114"/>
      <c r="W20" s="114"/>
      <c r="X20" s="114"/>
      <c r="Y20" s="114"/>
      <c r="Z20" s="114"/>
      <c r="AA20" s="114" t="s">
        <v>102</v>
      </c>
      <c r="AB20" s="114"/>
      <c r="AC20" s="114"/>
      <c r="AD20" s="114"/>
      <c r="AE20" s="114"/>
      <c r="AF20" s="114"/>
      <c r="AG20" s="114"/>
      <c r="AH20" s="114" t="s">
        <v>103</v>
      </c>
      <c r="AI20" s="114"/>
      <c r="AJ20" s="114"/>
      <c r="AK20" s="114"/>
      <c r="AL20" s="114"/>
      <c r="AM20" s="114"/>
      <c r="AN20" s="114"/>
      <c r="AO20" s="114" t="s">
        <v>104</v>
      </c>
      <c r="AP20" s="114"/>
      <c r="AQ20" s="114"/>
      <c r="AR20" s="114"/>
      <c r="AS20" s="114"/>
      <c r="AT20" s="114"/>
      <c r="AU20" s="114"/>
      <c r="AV20" s="114" t="s">
        <v>110</v>
      </c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CA20" t="s">
        <v>64</v>
      </c>
    </row>
    <row r="21" spans="1:79" s="137" customFormat="1" ht="38.25" customHeight="1" x14ac:dyDescent="0.2">
      <c r="A21" s="189">
        <v>2111</v>
      </c>
      <c r="B21" s="189"/>
      <c r="C21" s="189"/>
      <c r="D21" s="189"/>
      <c r="E21" s="189"/>
      <c r="F21" s="189"/>
      <c r="G21" s="131" t="s">
        <v>255</v>
      </c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3"/>
      <c r="T21" s="190">
        <v>794132.86</v>
      </c>
      <c r="U21" s="190"/>
      <c r="V21" s="190"/>
      <c r="W21" s="190"/>
      <c r="X21" s="190"/>
      <c r="Y21" s="190"/>
      <c r="Z21" s="190"/>
      <c r="AA21" s="190">
        <v>669943</v>
      </c>
      <c r="AB21" s="190"/>
      <c r="AC21" s="190"/>
      <c r="AD21" s="190"/>
      <c r="AE21" s="190"/>
      <c r="AF21" s="190"/>
      <c r="AG21" s="190"/>
      <c r="AH21" s="190">
        <v>831321</v>
      </c>
      <c r="AI21" s="190"/>
      <c r="AJ21" s="190"/>
      <c r="AK21" s="190"/>
      <c r="AL21" s="190"/>
      <c r="AM21" s="190"/>
      <c r="AN21" s="190"/>
      <c r="AO21" s="190">
        <v>441167</v>
      </c>
      <c r="AP21" s="190"/>
      <c r="AQ21" s="190"/>
      <c r="AR21" s="190"/>
      <c r="AS21" s="190"/>
      <c r="AT21" s="190"/>
      <c r="AU21" s="190"/>
      <c r="AV21" s="131" t="s">
        <v>390</v>
      </c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3"/>
      <c r="CA21" s="137" t="s">
        <v>65</v>
      </c>
    </row>
    <row r="22" spans="1:79" s="137" customFormat="1" ht="12.75" customHeight="1" x14ac:dyDescent="0.2">
      <c r="A22" s="189">
        <v>2120</v>
      </c>
      <c r="B22" s="189"/>
      <c r="C22" s="189"/>
      <c r="D22" s="189"/>
      <c r="E22" s="189"/>
      <c r="F22" s="189"/>
      <c r="G22" s="131" t="s">
        <v>256</v>
      </c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3"/>
      <c r="T22" s="190">
        <v>175369.23</v>
      </c>
      <c r="U22" s="190"/>
      <c r="V22" s="190"/>
      <c r="W22" s="190"/>
      <c r="X22" s="190"/>
      <c r="Y22" s="190"/>
      <c r="Z22" s="190"/>
      <c r="AA22" s="190">
        <v>147386</v>
      </c>
      <c r="AB22" s="190"/>
      <c r="AC22" s="190"/>
      <c r="AD22" s="190"/>
      <c r="AE22" s="190"/>
      <c r="AF22" s="190"/>
      <c r="AG22" s="190"/>
      <c r="AH22" s="190">
        <v>182891</v>
      </c>
      <c r="AI22" s="190"/>
      <c r="AJ22" s="190"/>
      <c r="AK22" s="190"/>
      <c r="AL22" s="190"/>
      <c r="AM22" s="190"/>
      <c r="AN22" s="190"/>
      <c r="AO22" s="190">
        <v>97057</v>
      </c>
      <c r="AP22" s="190"/>
      <c r="AQ22" s="190"/>
      <c r="AR22" s="190"/>
      <c r="AS22" s="190"/>
      <c r="AT22" s="190"/>
      <c r="AU22" s="190"/>
      <c r="AV22" s="131" t="s">
        <v>391</v>
      </c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3"/>
    </row>
    <row r="23" spans="1:79" s="137" customFormat="1" ht="25.5" customHeight="1" x14ac:dyDescent="0.2">
      <c r="A23" s="189">
        <v>2210</v>
      </c>
      <c r="B23" s="189"/>
      <c r="C23" s="189"/>
      <c r="D23" s="189"/>
      <c r="E23" s="189"/>
      <c r="F23" s="189"/>
      <c r="G23" s="131" t="s">
        <v>257</v>
      </c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3"/>
      <c r="T23" s="190">
        <v>6312.04</v>
      </c>
      <c r="U23" s="190"/>
      <c r="V23" s="190"/>
      <c r="W23" s="190"/>
      <c r="X23" s="190"/>
      <c r="Y23" s="190"/>
      <c r="Z23" s="190"/>
      <c r="AA23" s="190">
        <v>100000</v>
      </c>
      <c r="AB23" s="190"/>
      <c r="AC23" s="190"/>
      <c r="AD23" s="190"/>
      <c r="AE23" s="190"/>
      <c r="AF23" s="190"/>
      <c r="AG23" s="190"/>
      <c r="AH23" s="190">
        <v>150000</v>
      </c>
      <c r="AI23" s="190"/>
      <c r="AJ23" s="190"/>
      <c r="AK23" s="190"/>
      <c r="AL23" s="190"/>
      <c r="AM23" s="190"/>
      <c r="AN23" s="190"/>
      <c r="AO23" s="190">
        <v>0</v>
      </c>
      <c r="AP23" s="190"/>
      <c r="AQ23" s="190"/>
      <c r="AR23" s="190"/>
      <c r="AS23" s="190"/>
      <c r="AT23" s="190"/>
      <c r="AU23" s="190"/>
      <c r="AV23" s="131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3"/>
    </row>
    <row r="24" spans="1:79" s="137" customFormat="1" ht="12.75" customHeight="1" x14ac:dyDescent="0.2">
      <c r="A24" s="189">
        <v>2240</v>
      </c>
      <c r="B24" s="189"/>
      <c r="C24" s="189"/>
      <c r="D24" s="189"/>
      <c r="E24" s="189"/>
      <c r="F24" s="189"/>
      <c r="G24" s="131" t="s">
        <v>258</v>
      </c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3"/>
      <c r="T24" s="190">
        <v>52816</v>
      </c>
      <c r="U24" s="190"/>
      <c r="V24" s="190"/>
      <c r="W24" s="190"/>
      <c r="X24" s="190"/>
      <c r="Y24" s="190"/>
      <c r="Z24" s="190"/>
      <c r="AA24" s="190">
        <v>60000</v>
      </c>
      <c r="AB24" s="190"/>
      <c r="AC24" s="190"/>
      <c r="AD24" s="190"/>
      <c r="AE24" s="190"/>
      <c r="AF24" s="190"/>
      <c r="AG24" s="190"/>
      <c r="AH24" s="190">
        <v>100000</v>
      </c>
      <c r="AI24" s="190"/>
      <c r="AJ24" s="190"/>
      <c r="AK24" s="190"/>
      <c r="AL24" s="190"/>
      <c r="AM24" s="190"/>
      <c r="AN24" s="190"/>
      <c r="AO24" s="190">
        <v>0</v>
      </c>
      <c r="AP24" s="190"/>
      <c r="AQ24" s="190"/>
      <c r="AR24" s="190"/>
      <c r="AS24" s="190"/>
      <c r="AT24" s="190"/>
      <c r="AU24" s="190"/>
      <c r="AV24" s="131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3"/>
    </row>
    <row r="26" spans="1:79" ht="15" customHeight="1" x14ac:dyDescent="0.2">
      <c r="A26" s="48" t="s">
        <v>186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8" spans="1:79" ht="48" customHeight="1" x14ac:dyDescent="0.2">
      <c r="A28" s="46" t="s">
        <v>7</v>
      </c>
      <c r="B28" s="46"/>
      <c r="C28" s="46"/>
      <c r="D28" s="46"/>
      <c r="E28" s="46"/>
      <c r="F28" s="46"/>
      <c r="G28" s="61" t="s">
        <v>20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3"/>
      <c r="AF28" s="46" t="s">
        <v>9</v>
      </c>
      <c r="AG28" s="46"/>
      <c r="AH28" s="46"/>
      <c r="AI28" s="46"/>
      <c r="AJ28" s="46"/>
      <c r="AK28" s="46" t="s">
        <v>8</v>
      </c>
      <c r="AL28" s="46"/>
      <c r="AM28" s="46"/>
      <c r="AN28" s="46"/>
      <c r="AO28" s="46"/>
      <c r="AP28" s="46"/>
      <c r="AQ28" s="46"/>
      <c r="AR28" s="46"/>
      <c r="AS28" s="46"/>
      <c r="AT28" s="46"/>
      <c r="AU28" s="46" t="s">
        <v>397</v>
      </c>
      <c r="AV28" s="46"/>
      <c r="AW28" s="46"/>
      <c r="AX28" s="46"/>
      <c r="AY28" s="46"/>
      <c r="AZ28" s="46"/>
      <c r="BA28" s="46"/>
      <c r="BB28" s="46"/>
      <c r="BC28" s="46"/>
      <c r="BD28" s="46"/>
      <c r="BE28" s="46" t="s">
        <v>398</v>
      </c>
      <c r="BF28" s="46"/>
      <c r="BG28" s="46"/>
      <c r="BH28" s="46"/>
      <c r="BI28" s="46"/>
      <c r="BJ28" s="46"/>
      <c r="BK28" s="46"/>
      <c r="BL28" s="46"/>
      <c r="BM28" s="46"/>
      <c r="BN28" s="46"/>
    </row>
    <row r="29" spans="1:79" ht="15" customHeight="1" x14ac:dyDescent="0.2">
      <c r="A29" s="46">
        <v>1</v>
      </c>
      <c r="B29" s="46"/>
      <c r="C29" s="46"/>
      <c r="D29" s="46"/>
      <c r="E29" s="46"/>
      <c r="F29" s="46"/>
      <c r="G29" s="61">
        <v>2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3"/>
      <c r="AF29" s="46">
        <v>3</v>
      </c>
      <c r="AG29" s="46"/>
      <c r="AH29" s="46"/>
      <c r="AI29" s="46"/>
      <c r="AJ29" s="46"/>
      <c r="AK29" s="46">
        <v>4</v>
      </c>
      <c r="AL29" s="46"/>
      <c r="AM29" s="46"/>
      <c r="AN29" s="46"/>
      <c r="AO29" s="46"/>
      <c r="AP29" s="46"/>
      <c r="AQ29" s="46"/>
      <c r="AR29" s="46"/>
      <c r="AS29" s="46"/>
      <c r="AT29" s="46"/>
      <c r="AU29" s="46">
        <v>5</v>
      </c>
      <c r="AV29" s="46"/>
      <c r="AW29" s="46"/>
      <c r="AX29" s="46"/>
      <c r="AY29" s="46"/>
      <c r="AZ29" s="46"/>
      <c r="BA29" s="46"/>
      <c r="BB29" s="46"/>
      <c r="BC29" s="46"/>
      <c r="BD29" s="46"/>
      <c r="BE29" s="46">
        <v>6</v>
      </c>
      <c r="BF29" s="46"/>
      <c r="BG29" s="46"/>
      <c r="BH29" s="46"/>
      <c r="BI29" s="46"/>
      <c r="BJ29" s="46"/>
      <c r="BK29" s="46"/>
      <c r="BL29" s="46"/>
      <c r="BM29" s="46"/>
      <c r="BN29" s="46"/>
    </row>
    <row r="30" spans="1:79" ht="15" hidden="1" customHeight="1" x14ac:dyDescent="0.2">
      <c r="A30" s="114" t="s">
        <v>187</v>
      </c>
      <c r="B30" s="114"/>
      <c r="C30" s="114"/>
      <c r="D30" s="114"/>
      <c r="E30" s="114"/>
      <c r="F30" s="114"/>
      <c r="G30" s="115" t="s">
        <v>78</v>
      </c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7"/>
      <c r="AF30" s="114" t="s">
        <v>91</v>
      </c>
      <c r="AG30" s="114"/>
      <c r="AH30" s="114"/>
      <c r="AI30" s="114"/>
      <c r="AJ30" s="114"/>
      <c r="AK30" s="114" t="s">
        <v>92</v>
      </c>
      <c r="AL30" s="114"/>
      <c r="AM30" s="114"/>
      <c r="AN30" s="114"/>
      <c r="AO30" s="114"/>
      <c r="AP30" s="114"/>
      <c r="AQ30" s="114"/>
      <c r="AR30" s="114"/>
      <c r="AS30" s="114"/>
      <c r="AT30" s="114"/>
      <c r="AU30" s="114" t="s">
        <v>139</v>
      </c>
      <c r="AV30" s="114"/>
      <c r="AW30" s="114"/>
      <c r="AX30" s="114"/>
      <c r="AY30" s="114"/>
      <c r="AZ30" s="114"/>
      <c r="BA30" s="114"/>
      <c r="BB30" s="114"/>
      <c r="BC30" s="114"/>
      <c r="BD30" s="114"/>
      <c r="BE30" s="114" t="s">
        <v>141</v>
      </c>
      <c r="BF30" s="114"/>
      <c r="BG30" s="114"/>
      <c r="BH30" s="114"/>
      <c r="BI30" s="114"/>
      <c r="BJ30" s="114"/>
      <c r="BK30" s="114"/>
      <c r="BL30" s="114"/>
      <c r="BM30" s="114"/>
      <c r="BN30" s="114"/>
      <c r="CA30" t="s">
        <v>66</v>
      </c>
    </row>
    <row r="31" spans="1:79" s="9" customFormat="1" x14ac:dyDescent="0.2">
      <c r="A31" s="191">
        <v>0</v>
      </c>
      <c r="B31" s="191"/>
      <c r="C31" s="191"/>
      <c r="D31" s="191"/>
      <c r="E31" s="191"/>
      <c r="F31" s="191"/>
      <c r="G31" s="182" t="s">
        <v>260</v>
      </c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4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CA31" s="9" t="s">
        <v>67</v>
      </c>
    </row>
    <row r="32" spans="1:79" s="137" customFormat="1" ht="12.75" customHeight="1" x14ac:dyDescent="0.2">
      <c r="A32" s="189">
        <v>0</v>
      </c>
      <c r="B32" s="189"/>
      <c r="C32" s="189"/>
      <c r="D32" s="189"/>
      <c r="E32" s="189"/>
      <c r="F32" s="189"/>
      <c r="G32" s="131" t="s">
        <v>262</v>
      </c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3"/>
      <c r="AF32" s="189" t="s">
        <v>263</v>
      </c>
      <c r="AG32" s="189"/>
      <c r="AH32" s="189"/>
      <c r="AI32" s="189"/>
      <c r="AJ32" s="189"/>
      <c r="AK32" s="189" t="s">
        <v>264</v>
      </c>
      <c r="AL32" s="189"/>
      <c r="AM32" s="189"/>
      <c r="AN32" s="189"/>
      <c r="AO32" s="189"/>
      <c r="AP32" s="189"/>
      <c r="AQ32" s="189"/>
      <c r="AR32" s="189"/>
      <c r="AS32" s="189"/>
      <c r="AT32" s="189"/>
      <c r="AU32" s="193">
        <v>3</v>
      </c>
      <c r="AV32" s="193"/>
      <c r="AW32" s="193"/>
      <c r="AX32" s="193"/>
      <c r="AY32" s="193"/>
      <c r="AZ32" s="193"/>
      <c r="BA32" s="193"/>
      <c r="BB32" s="193"/>
      <c r="BC32" s="193"/>
      <c r="BD32" s="193"/>
      <c r="BE32" s="193">
        <v>3</v>
      </c>
      <c r="BF32" s="193"/>
      <c r="BG32" s="193"/>
      <c r="BH32" s="193"/>
      <c r="BI32" s="193"/>
      <c r="BJ32" s="193"/>
      <c r="BK32" s="193"/>
      <c r="BL32" s="193"/>
      <c r="BM32" s="193"/>
      <c r="BN32" s="193"/>
    </row>
    <row r="33" spans="1:79" s="137" customFormat="1" x14ac:dyDescent="0.2">
      <c r="A33" s="189">
        <v>0</v>
      </c>
      <c r="B33" s="189"/>
      <c r="C33" s="189"/>
      <c r="D33" s="189"/>
      <c r="E33" s="189"/>
      <c r="F33" s="189"/>
      <c r="G33" s="131" t="s">
        <v>222</v>
      </c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3"/>
      <c r="AF33" s="189" t="s">
        <v>223</v>
      </c>
      <c r="AG33" s="189"/>
      <c r="AH33" s="189"/>
      <c r="AI33" s="189"/>
      <c r="AJ33" s="189"/>
      <c r="AK33" s="189" t="s">
        <v>270</v>
      </c>
      <c r="AL33" s="189"/>
      <c r="AM33" s="189"/>
      <c r="AN33" s="189"/>
      <c r="AO33" s="189"/>
      <c r="AP33" s="189"/>
      <c r="AQ33" s="189"/>
      <c r="AR33" s="189"/>
      <c r="AS33" s="189"/>
      <c r="AT33" s="189"/>
      <c r="AU33" s="193">
        <v>1264212</v>
      </c>
      <c r="AV33" s="193"/>
      <c r="AW33" s="193"/>
      <c r="AX33" s="193"/>
      <c r="AY33" s="193"/>
      <c r="AZ33" s="193"/>
      <c r="BA33" s="193"/>
      <c r="BB33" s="193"/>
      <c r="BC33" s="193"/>
      <c r="BD33" s="193"/>
      <c r="BE33" s="193">
        <v>1802436</v>
      </c>
      <c r="BF33" s="193"/>
      <c r="BG33" s="193"/>
      <c r="BH33" s="193"/>
      <c r="BI33" s="193"/>
      <c r="BJ33" s="193"/>
      <c r="BK33" s="193"/>
      <c r="BL33" s="193"/>
      <c r="BM33" s="193"/>
      <c r="BN33" s="193"/>
    </row>
    <row r="34" spans="1:79" s="9" customFormat="1" x14ac:dyDescent="0.2">
      <c r="A34" s="191">
        <v>0</v>
      </c>
      <c r="B34" s="191"/>
      <c r="C34" s="191"/>
      <c r="D34" s="191"/>
      <c r="E34" s="191"/>
      <c r="F34" s="191"/>
      <c r="G34" s="138" t="s">
        <v>276</v>
      </c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40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2"/>
      <c r="AV34" s="192"/>
      <c r="AW34" s="192"/>
      <c r="AX34" s="192"/>
      <c r="AY34" s="192"/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</row>
    <row r="35" spans="1:79" s="137" customFormat="1" ht="12.75" customHeight="1" x14ac:dyDescent="0.2">
      <c r="A35" s="189">
        <v>0</v>
      </c>
      <c r="B35" s="189"/>
      <c r="C35" s="189"/>
      <c r="D35" s="189"/>
      <c r="E35" s="189"/>
      <c r="F35" s="189"/>
      <c r="G35" s="131" t="s">
        <v>280</v>
      </c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3"/>
      <c r="AF35" s="189" t="s">
        <v>223</v>
      </c>
      <c r="AG35" s="189"/>
      <c r="AH35" s="189"/>
      <c r="AI35" s="189"/>
      <c r="AJ35" s="189"/>
      <c r="AK35" s="189" t="s">
        <v>392</v>
      </c>
      <c r="AL35" s="189"/>
      <c r="AM35" s="189"/>
      <c r="AN35" s="189"/>
      <c r="AO35" s="189"/>
      <c r="AP35" s="189"/>
      <c r="AQ35" s="189"/>
      <c r="AR35" s="189"/>
      <c r="AS35" s="189"/>
      <c r="AT35" s="189"/>
      <c r="AU35" s="193">
        <v>421404</v>
      </c>
      <c r="AV35" s="193"/>
      <c r="AW35" s="193"/>
      <c r="AX35" s="193"/>
      <c r="AY35" s="193"/>
      <c r="AZ35" s="193"/>
      <c r="BA35" s="193"/>
      <c r="BB35" s="193"/>
      <c r="BC35" s="193"/>
      <c r="BD35" s="193"/>
      <c r="BE35" s="193">
        <v>600812</v>
      </c>
      <c r="BF35" s="193"/>
      <c r="BG35" s="193"/>
      <c r="BH35" s="193"/>
      <c r="BI35" s="193"/>
      <c r="BJ35" s="193"/>
      <c r="BK35" s="193"/>
      <c r="BL35" s="193"/>
      <c r="BM35" s="193"/>
      <c r="BN35" s="193"/>
    </row>
    <row r="37" spans="1:79" ht="14.25" customHeight="1" x14ac:dyDescent="0.2">
      <c r="A37" s="54" t="s">
        <v>399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</row>
    <row r="38" spans="1:79" ht="15" customHeight="1" x14ac:dyDescent="0.2">
      <c r="A38" s="149" t="s">
        <v>394</v>
      </c>
      <c r="B38" s="150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</row>
    <row r="40" spans="1:79" s="1" customFormat="1" ht="28.5" hidden="1" customHeight="1" x14ac:dyDescent="0.2">
      <c r="A40" s="125"/>
      <c r="B40" s="125"/>
      <c r="C40" s="125"/>
      <c r="D40" s="125"/>
      <c r="E40" s="125"/>
      <c r="F40" s="125"/>
      <c r="G40" s="126" t="s">
        <v>1</v>
      </c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 t="s">
        <v>101</v>
      </c>
      <c r="U40" s="127"/>
      <c r="V40" s="127"/>
      <c r="W40" s="127"/>
      <c r="X40" s="127"/>
      <c r="Y40" s="127"/>
      <c r="Z40" s="127"/>
      <c r="AA40" s="127" t="s">
        <v>102</v>
      </c>
      <c r="AB40" s="127"/>
      <c r="AC40" s="127"/>
      <c r="AD40" s="127"/>
      <c r="AE40" s="127"/>
      <c r="AF40" s="127"/>
      <c r="AG40" s="127"/>
      <c r="AH40" s="127" t="s">
        <v>103</v>
      </c>
      <c r="AI40" s="127"/>
      <c r="AJ40" s="127"/>
      <c r="AK40" s="127"/>
      <c r="AL40" s="127"/>
      <c r="AM40" s="127"/>
      <c r="AN40" s="129"/>
      <c r="AO40" s="126" t="s">
        <v>104</v>
      </c>
      <c r="AP40" s="127"/>
      <c r="AQ40" s="127"/>
      <c r="AR40" s="127"/>
      <c r="AS40" s="127"/>
      <c r="AT40" s="127"/>
      <c r="AU40" s="127"/>
      <c r="AV40" s="12"/>
      <c r="AW40" s="12"/>
      <c r="AX40" s="12"/>
      <c r="AY40" s="12"/>
      <c r="AZ40" s="12"/>
      <c r="BA40" s="12"/>
      <c r="BB40" s="12"/>
      <c r="BC40" s="12"/>
      <c r="BD40" s="13"/>
      <c r="BE40" s="11"/>
      <c r="BF40" s="12"/>
      <c r="BG40" s="12"/>
      <c r="BH40" s="12"/>
      <c r="BI40" s="12"/>
      <c r="BJ40" s="12"/>
      <c r="BK40" s="12"/>
      <c r="BL40" s="12"/>
      <c r="BM40" s="12"/>
      <c r="BN40" s="13"/>
      <c r="CA40" t="s">
        <v>129</v>
      </c>
    </row>
    <row r="41" spans="1:79" s="9" customFormat="1" ht="12.75" customHeight="1" x14ac:dyDescent="0.2">
      <c r="A41" s="125" t="s">
        <v>179</v>
      </c>
      <c r="B41" s="125"/>
      <c r="C41" s="125"/>
      <c r="D41" s="125"/>
      <c r="E41" s="125"/>
      <c r="F41" s="125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94">
        <v>1028630.13</v>
      </c>
      <c r="U41" s="194"/>
      <c r="V41" s="194"/>
      <c r="W41" s="194"/>
      <c r="X41" s="194"/>
      <c r="Y41" s="194"/>
      <c r="Z41" s="194"/>
      <c r="AA41" s="194">
        <v>977329</v>
      </c>
      <c r="AB41" s="194"/>
      <c r="AC41" s="194"/>
      <c r="AD41" s="194"/>
      <c r="AE41" s="194"/>
      <c r="AF41" s="194"/>
      <c r="AG41" s="194"/>
      <c r="AH41" s="194">
        <v>1264212</v>
      </c>
      <c r="AI41" s="194"/>
      <c r="AJ41" s="194"/>
      <c r="AK41" s="194"/>
      <c r="AL41" s="194"/>
      <c r="AM41" s="194"/>
      <c r="AN41" s="194"/>
      <c r="AO41" s="194">
        <v>538224</v>
      </c>
      <c r="AP41" s="194"/>
      <c r="AQ41" s="194"/>
      <c r="AR41" s="194"/>
      <c r="AS41" s="194"/>
      <c r="AT41" s="194"/>
      <c r="AU41" s="194"/>
      <c r="AV41" s="14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CA41" s="9" t="s">
        <v>130</v>
      </c>
    </row>
    <row r="44" spans="1:79" ht="14.25" customHeight="1" x14ac:dyDescent="0.2">
      <c r="A44" s="105" t="s">
        <v>403</v>
      </c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</row>
    <row r="45" spans="1:79" ht="15" x14ac:dyDescent="0.25">
      <c r="A45" s="128" t="s">
        <v>244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</row>
    <row r="46" spans="1:79" ht="12.95" customHeight="1" x14ac:dyDescent="0.2">
      <c r="A46" s="46" t="s">
        <v>3</v>
      </c>
      <c r="B46" s="46"/>
      <c r="C46" s="46"/>
      <c r="D46" s="46"/>
      <c r="E46" s="46"/>
      <c r="F46" s="46"/>
      <c r="G46" s="46" t="s">
        <v>20</v>
      </c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 t="s">
        <v>248</v>
      </c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 t="s">
        <v>250</v>
      </c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 t="s">
        <v>404</v>
      </c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47.1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 t="s">
        <v>22</v>
      </c>
      <c r="U47" s="46"/>
      <c r="V47" s="46"/>
      <c r="W47" s="46"/>
      <c r="X47" s="46"/>
      <c r="Y47" s="46"/>
      <c r="Z47" s="46"/>
      <c r="AA47" s="46" t="s">
        <v>121</v>
      </c>
      <c r="AB47" s="46"/>
      <c r="AC47" s="46"/>
      <c r="AD47" s="46"/>
      <c r="AE47" s="46"/>
      <c r="AF47" s="46"/>
      <c r="AG47" s="46"/>
      <c r="AH47" s="46" t="s">
        <v>22</v>
      </c>
      <c r="AI47" s="46"/>
      <c r="AJ47" s="46"/>
      <c r="AK47" s="46"/>
      <c r="AL47" s="46"/>
      <c r="AM47" s="46"/>
      <c r="AN47" s="46"/>
      <c r="AO47" s="46" t="s">
        <v>121</v>
      </c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15" customHeight="1" x14ac:dyDescent="0.2">
      <c r="A48" s="46">
        <v>1</v>
      </c>
      <c r="B48" s="46"/>
      <c r="C48" s="46"/>
      <c r="D48" s="46"/>
      <c r="E48" s="46"/>
      <c r="F48" s="46"/>
      <c r="G48" s="46">
        <v>2</v>
      </c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>
        <v>3</v>
      </c>
      <c r="U48" s="46"/>
      <c r="V48" s="46"/>
      <c r="W48" s="46"/>
      <c r="X48" s="46"/>
      <c r="Y48" s="46"/>
      <c r="Z48" s="46"/>
      <c r="AA48" s="46">
        <v>4</v>
      </c>
      <c r="AB48" s="46"/>
      <c r="AC48" s="46"/>
      <c r="AD48" s="46"/>
      <c r="AE48" s="46"/>
      <c r="AF48" s="46"/>
      <c r="AG48" s="46"/>
      <c r="AH48" s="46">
        <v>5</v>
      </c>
      <c r="AI48" s="46"/>
      <c r="AJ48" s="46"/>
      <c r="AK48" s="46"/>
      <c r="AL48" s="46"/>
      <c r="AM48" s="46"/>
      <c r="AN48" s="46"/>
      <c r="AO48" s="46">
        <v>6</v>
      </c>
      <c r="AP48" s="46"/>
      <c r="AQ48" s="46"/>
      <c r="AR48" s="46"/>
      <c r="AS48" s="46"/>
      <c r="AT48" s="46"/>
      <c r="AU48" s="46"/>
      <c r="AV48" s="46">
        <v>7</v>
      </c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s="2" customFormat="1" ht="12.75" hidden="1" customHeight="1" x14ac:dyDescent="0.2">
      <c r="A49" s="44" t="s">
        <v>128</v>
      </c>
      <c r="B49" s="44"/>
      <c r="C49" s="44"/>
      <c r="D49" s="44"/>
      <c r="E49" s="44"/>
      <c r="F49" s="44"/>
      <c r="G49" s="93" t="s">
        <v>78</v>
      </c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49" t="s">
        <v>101</v>
      </c>
      <c r="U49" s="49"/>
      <c r="V49" s="49"/>
      <c r="W49" s="49"/>
      <c r="X49" s="49"/>
      <c r="Y49" s="49"/>
      <c r="Z49" s="49"/>
      <c r="AA49" s="49" t="s">
        <v>102</v>
      </c>
      <c r="AB49" s="49"/>
      <c r="AC49" s="49"/>
      <c r="AD49" s="49"/>
      <c r="AE49" s="49"/>
      <c r="AF49" s="49"/>
      <c r="AG49" s="49"/>
      <c r="AH49" s="49" t="s">
        <v>103</v>
      </c>
      <c r="AI49" s="49"/>
      <c r="AJ49" s="49"/>
      <c r="AK49" s="49"/>
      <c r="AL49" s="49"/>
      <c r="AM49" s="49"/>
      <c r="AN49" s="49"/>
      <c r="AO49" s="49" t="s">
        <v>104</v>
      </c>
      <c r="AP49" s="49"/>
      <c r="AQ49" s="49"/>
      <c r="AR49" s="49"/>
      <c r="AS49" s="49"/>
      <c r="AT49" s="49"/>
      <c r="AU49" s="49"/>
      <c r="AV49" s="44" t="s">
        <v>110</v>
      </c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CA49" s="2" t="s">
        <v>68</v>
      </c>
    </row>
    <row r="50" spans="1:79" s="137" customFormat="1" ht="12.75" customHeight="1" x14ac:dyDescent="0.2">
      <c r="A50" s="171">
        <v>2111</v>
      </c>
      <c r="B50" s="171"/>
      <c r="C50" s="171"/>
      <c r="D50" s="171"/>
      <c r="E50" s="171"/>
      <c r="F50" s="171"/>
      <c r="G50" s="131" t="s">
        <v>255</v>
      </c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3"/>
      <c r="T50" s="178">
        <v>1362722</v>
      </c>
      <c r="U50" s="178"/>
      <c r="V50" s="178"/>
      <c r="W50" s="178"/>
      <c r="X50" s="178"/>
      <c r="Y50" s="178"/>
      <c r="Z50" s="178"/>
      <c r="AA50" s="178">
        <v>92668</v>
      </c>
      <c r="AB50" s="178"/>
      <c r="AC50" s="178"/>
      <c r="AD50" s="178"/>
      <c r="AE50" s="178"/>
      <c r="AF50" s="178"/>
      <c r="AG50" s="178"/>
      <c r="AH50" s="178">
        <v>1362722</v>
      </c>
      <c r="AI50" s="178"/>
      <c r="AJ50" s="178"/>
      <c r="AK50" s="178"/>
      <c r="AL50" s="178"/>
      <c r="AM50" s="178"/>
      <c r="AN50" s="178"/>
      <c r="AO50" s="178">
        <v>92668</v>
      </c>
      <c r="AP50" s="178"/>
      <c r="AQ50" s="178"/>
      <c r="AR50" s="178"/>
      <c r="AS50" s="178"/>
      <c r="AT50" s="178"/>
      <c r="AU50" s="178"/>
      <c r="AV50" s="131" t="s">
        <v>393</v>
      </c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3"/>
      <c r="CA50" s="137" t="s">
        <v>69</v>
      </c>
    </row>
    <row r="51" spans="1:79" s="137" customFormat="1" ht="12.75" customHeight="1" x14ac:dyDescent="0.2">
      <c r="A51" s="171">
        <v>2120</v>
      </c>
      <c r="B51" s="171"/>
      <c r="C51" s="171"/>
      <c r="D51" s="171"/>
      <c r="E51" s="171"/>
      <c r="F51" s="171"/>
      <c r="G51" s="131" t="s">
        <v>256</v>
      </c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3"/>
      <c r="T51" s="178">
        <v>299799</v>
      </c>
      <c r="U51" s="178"/>
      <c r="V51" s="178"/>
      <c r="W51" s="178"/>
      <c r="X51" s="178"/>
      <c r="Y51" s="178"/>
      <c r="Z51" s="178"/>
      <c r="AA51" s="178">
        <v>20387</v>
      </c>
      <c r="AB51" s="178"/>
      <c r="AC51" s="178"/>
      <c r="AD51" s="178"/>
      <c r="AE51" s="178"/>
      <c r="AF51" s="178"/>
      <c r="AG51" s="178"/>
      <c r="AH51" s="178">
        <v>299799</v>
      </c>
      <c r="AI51" s="178"/>
      <c r="AJ51" s="178"/>
      <c r="AK51" s="178"/>
      <c r="AL51" s="178"/>
      <c r="AM51" s="178"/>
      <c r="AN51" s="178"/>
      <c r="AO51" s="178">
        <v>20387</v>
      </c>
      <c r="AP51" s="178"/>
      <c r="AQ51" s="178"/>
      <c r="AR51" s="178"/>
      <c r="AS51" s="178"/>
      <c r="AT51" s="178"/>
      <c r="AU51" s="178"/>
      <c r="AV51" s="131" t="s">
        <v>391</v>
      </c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3"/>
    </row>
    <row r="52" spans="1:79" s="137" customFormat="1" ht="25.5" customHeight="1" x14ac:dyDescent="0.2">
      <c r="A52" s="171">
        <v>2210</v>
      </c>
      <c r="B52" s="171"/>
      <c r="C52" s="171"/>
      <c r="D52" s="171"/>
      <c r="E52" s="171"/>
      <c r="F52" s="171"/>
      <c r="G52" s="131" t="s">
        <v>257</v>
      </c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3"/>
      <c r="T52" s="178">
        <v>100000</v>
      </c>
      <c r="U52" s="178"/>
      <c r="V52" s="178"/>
      <c r="W52" s="178"/>
      <c r="X52" s="178"/>
      <c r="Y52" s="178"/>
      <c r="Z52" s="178"/>
      <c r="AA52" s="178">
        <v>0</v>
      </c>
      <c r="AB52" s="178"/>
      <c r="AC52" s="178"/>
      <c r="AD52" s="178"/>
      <c r="AE52" s="178"/>
      <c r="AF52" s="178"/>
      <c r="AG52" s="178"/>
      <c r="AH52" s="178">
        <v>100000</v>
      </c>
      <c r="AI52" s="178"/>
      <c r="AJ52" s="178"/>
      <c r="AK52" s="178"/>
      <c r="AL52" s="178"/>
      <c r="AM52" s="178"/>
      <c r="AN52" s="178"/>
      <c r="AO52" s="178">
        <v>0</v>
      </c>
      <c r="AP52" s="178"/>
      <c r="AQ52" s="178"/>
      <c r="AR52" s="178"/>
      <c r="AS52" s="178"/>
      <c r="AT52" s="178"/>
      <c r="AU52" s="178"/>
      <c r="AV52" s="131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3"/>
    </row>
    <row r="53" spans="1:79" s="137" customFormat="1" ht="12.75" customHeight="1" x14ac:dyDescent="0.2">
      <c r="A53" s="171">
        <v>2240</v>
      </c>
      <c r="B53" s="171"/>
      <c r="C53" s="171"/>
      <c r="D53" s="171"/>
      <c r="E53" s="171"/>
      <c r="F53" s="171"/>
      <c r="G53" s="131" t="s">
        <v>258</v>
      </c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3"/>
      <c r="T53" s="178">
        <v>100000</v>
      </c>
      <c r="U53" s="178"/>
      <c r="V53" s="178"/>
      <c r="W53" s="178"/>
      <c r="X53" s="178"/>
      <c r="Y53" s="178"/>
      <c r="Z53" s="178"/>
      <c r="AA53" s="178">
        <v>0</v>
      </c>
      <c r="AB53" s="178"/>
      <c r="AC53" s="178"/>
      <c r="AD53" s="178"/>
      <c r="AE53" s="178"/>
      <c r="AF53" s="178"/>
      <c r="AG53" s="178"/>
      <c r="AH53" s="178">
        <v>100000</v>
      </c>
      <c r="AI53" s="178"/>
      <c r="AJ53" s="178"/>
      <c r="AK53" s="178"/>
      <c r="AL53" s="178"/>
      <c r="AM53" s="178"/>
      <c r="AN53" s="178"/>
      <c r="AO53" s="178">
        <v>0</v>
      </c>
      <c r="AP53" s="178"/>
      <c r="AQ53" s="178"/>
      <c r="AR53" s="178"/>
      <c r="AS53" s="178"/>
      <c r="AT53" s="178"/>
      <c r="AU53" s="178"/>
      <c r="AV53" s="131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3"/>
    </row>
    <row r="55" spans="1:79" ht="15" customHeight="1" x14ac:dyDescent="0.2">
      <c r="A55" s="105" t="s">
        <v>189</v>
      </c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</row>
    <row r="57" spans="1:79" ht="90.95" customHeight="1" x14ac:dyDescent="0.2">
      <c r="A57" s="46" t="s">
        <v>7</v>
      </c>
      <c r="B57" s="46"/>
      <c r="C57" s="46"/>
      <c r="D57" s="46"/>
      <c r="E57" s="46"/>
      <c r="F57" s="46"/>
      <c r="G57" s="61" t="s">
        <v>20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3"/>
      <c r="AF57" s="46" t="s">
        <v>9</v>
      </c>
      <c r="AG57" s="46"/>
      <c r="AH57" s="46"/>
      <c r="AI57" s="46"/>
      <c r="AJ57" s="46"/>
      <c r="AK57" s="46" t="s">
        <v>8</v>
      </c>
      <c r="AL57" s="46"/>
      <c r="AM57" s="46"/>
      <c r="AN57" s="46"/>
      <c r="AO57" s="46"/>
      <c r="AP57" s="46"/>
      <c r="AQ57" s="46"/>
      <c r="AR57" s="46"/>
      <c r="AS57" s="46"/>
      <c r="AT57" s="46"/>
      <c r="AU57" s="46" t="s">
        <v>400</v>
      </c>
      <c r="AV57" s="46"/>
      <c r="AW57" s="46"/>
      <c r="AX57" s="46"/>
      <c r="AY57" s="46"/>
      <c r="AZ57" s="46"/>
      <c r="BA57" s="46" t="s">
        <v>401</v>
      </c>
      <c r="BB57" s="46"/>
      <c r="BC57" s="46"/>
      <c r="BD57" s="46"/>
      <c r="BE57" s="46"/>
      <c r="BF57" s="46"/>
      <c r="BG57" s="46" t="s">
        <v>405</v>
      </c>
      <c r="BH57" s="46"/>
      <c r="BI57" s="46"/>
      <c r="BJ57" s="46"/>
      <c r="BK57" s="46"/>
      <c r="BL57" s="46"/>
      <c r="BM57" s="46" t="s">
        <v>406</v>
      </c>
      <c r="BN57" s="46"/>
      <c r="BO57" s="46"/>
      <c r="BP57" s="46"/>
      <c r="BQ57" s="46"/>
      <c r="BR57" s="46"/>
    </row>
    <row r="58" spans="1:79" ht="15" customHeight="1" x14ac:dyDescent="0.2">
      <c r="A58" s="46">
        <v>1</v>
      </c>
      <c r="B58" s="46"/>
      <c r="C58" s="46"/>
      <c r="D58" s="46"/>
      <c r="E58" s="46"/>
      <c r="F58" s="46"/>
      <c r="G58" s="61">
        <v>2</v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3"/>
      <c r="AF58" s="46">
        <v>3</v>
      </c>
      <c r="AG58" s="46"/>
      <c r="AH58" s="46"/>
      <c r="AI58" s="46"/>
      <c r="AJ58" s="46"/>
      <c r="AK58" s="46">
        <v>4</v>
      </c>
      <c r="AL58" s="46"/>
      <c r="AM58" s="46"/>
      <c r="AN58" s="46"/>
      <c r="AO58" s="46"/>
      <c r="AP58" s="46"/>
      <c r="AQ58" s="46"/>
      <c r="AR58" s="46"/>
      <c r="AS58" s="46"/>
      <c r="AT58" s="46"/>
      <c r="AU58" s="46">
        <v>5</v>
      </c>
      <c r="AV58" s="46"/>
      <c r="AW58" s="46"/>
      <c r="AX58" s="46"/>
      <c r="AY58" s="46"/>
      <c r="AZ58" s="46"/>
      <c r="BA58" s="46">
        <v>6</v>
      </c>
      <c r="BB58" s="46"/>
      <c r="BC58" s="46"/>
      <c r="BD58" s="46"/>
      <c r="BE58" s="46"/>
      <c r="BF58" s="46"/>
      <c r="BG58" s="46">
        <v>7</v>
      </c>
      <c r="BH58" s="46"/>
      <c r="BI58" s="46"/>
      <c r="BJ58" s="46"/>
      <c r="BK58" s="46"/>
      <c r="BL58" s="46"/>
      <c r="BM58" s="46">
        <v>8</v>
      </c>
      <c r="BN58" s="46"/>
      <c r="BO58" s="46"/>
      <c r="BP58" s="46"/>
      <c r="BQ58" s="46"/>
      <c r="BR58" s="46"/>
    </row>
    <row r="59" spans="1:79" ht="9.75" hidden="1" customHeight="1" x14ac:dyDescent="0.2">
      <c r="A59" s="114" t="s">
        <v>187</v>
      </c>
      <c r="B59" s="114"/>
      <c r="C59" s="114"/>
      <c r="D59" s="114"/>
      <c r="E59" s="114"/>
      <c r="F59" s="114"/>
      <c r="G59" s="115" t="s">
        <v>78</v>
      </c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7"/>
      <c r="AF59" s="114" t="s">
        <v>91</v>
      </c>
      <c r="AG59" s="114"/>
      <c r="AH59" s="114"/>
      <c r="AI59" s="114"/>
      <c r="AJ59" s="114"/>
      <c r="AK59" s="114" t="s">
        <v>92</v>
      </c>
      <c r="AL59" s="114"/>
      <c r="AM59" s="114"/>
      <c r="AN59" s="114"/>
      <c r="AO59" s="114"/>
      <c r="AP59" s="114"/>
      <c r="AQ59" s="114"/>
      <c r="AR59" s="114"/>
      <c r="AS59" s="114"/>
      <c r="AT59" s="114"/>
      <c r="AU59" s="114" t="s">
        <v>139</v>
      </c>
      <c r="AV59" s="114"/>
      <c r="AW59" s="114"/>
      <c r="AX59" s="114"/>
      <c r="AY59" s="114"/>
      <c r="AZ59" s="114"/>
      <c r="BA59" s="114" t="s">
        <v>141</v>
      </c>
      <c r="BB59" s="114"/>
      <c r="BC59" s="114"/>
      <c r="BD59" s="114"/>
      <c r="BE59" s="114"/>
      <c r="BF59" s="114"/>
      <c r="BG59" s="114" t="s">
        <v>133</v>
      </c>
      <c r="BH59" s="114"/>
      <c r="BI59" s="114"/>
      <c r="BJ59" s="114"/>
      <c r="BK59" s="114"/>
      <c r="BL59" s="114"/>
      <c r="BM59" s="114" t="s">
        <v>135</v>
      </c>
      <c r="BN59" s="114"/>
      <c r="BO59" s="114"/>
      <c r="BP59" s="114"/>
      <c r="BQ59" s="114"/>
      <c r="BR59" s="114"/>
      <c r="CA59" t="s">
        <v>70</v>
      </c>
    </row>
    <row r="60" spans="1:79" s="9" customFormat="1" x14ac:dyDescent="0.2">
      <c r="A60" s="191">
        <v>0</v>
      </c>
      <c r="B60" s="191"/>
      <c r="C60" s="191"/>
      <c r="D60" s="191"/>
      <c r="E60" s="191"/>
      <c r="F60" s="191"/>
      <c r="G60" s="182" t="s">
        <v>260</v>
      </c>
      <c r="H60" s="183"/>
      <c r="I60" s="183"/>
      <c r="J60" s="183"/>
      <c r="K60" s="183"/>
      <c r="L60" s="183"/>
      <c r="M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4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2"/>
      <c r="AV60" s="192"/>
      <c r="AW60" s="192"/>
      <c r="AX60" s="192"/>
      <c r="AY60" s="192"/>
      <c r="AZ60" s="192"/>
      <c r="BA60" s="192"/>
      <c r="BB60" s="192"/>
      <c r="BC60" s="192"/>
      <c r="BD60" s="192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CA60" s="9" t="s">
        <v>71</v>
      </c>
    </row>
    <row r="61" spans="1:79" s="137" customFormat="1" ht="12.75" customHeight="1" x14ac:dyDescent="0.2">
      <c r="A61" s="189">
        <v>0</v>
      </c>
      <c r="B61" s="189"/>
      <c r="C61" s="189"/>
      <c r="D61" s="189"/>
      <c r="E61" s="189"/>
      <c r="F61" s="189"/>
      <c r="G61" s="131" t="s">
        <v>262</v>
      </c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3"/>
      <c r="AF61" s="189" t="s">
        <v>263</v>
      </c>
      <c r="AG61" s="189"/>
      <c r="AH61" s="189"/>
      <c r="AI61" s="189"/>
      <c r="AJ61" s="189"/>
      <c r="AK61" s="189" t="s">
        <v>264</v>
      </c>
      <c r="AL61" s="189"/>
      <c r="AM61" s="189"/>
      <c r="AN61" s="189"/>
      <c r="AO61" s="189"/>
      <c r="AP61" s="189"/>
      <c r="AQ61" s="189"/>
      <c r="AR61" s="189"/>
      <c r="AS61" s="189"/>
      <c r="AT61" s="189"/>
      <c r="AU61" s="193">
        <v>3</v>
      </c>
      <c r="AV61" s="193"/>
      <c r="AW61" s="193"/>
      <c r="AX61" s="193"/>
      <c r="AY61" s="193"/>
      <c r="AZ61" s="193"/>
      <c r="BA61" s="193">
        <v>3</v>
      </c>
      <c r="BB61" s="193"/>
      <c r="BC61" s="193"/>
      <c r="BD61" s="193"/>
      <c r="BE61" s="193"/>
      <c r="BF61" s="193"/>
      <c r="BG61" s="193">
        <v>3</v>
      </c>
      <c r="BH61" s="193"/>
      <c r="BI61" s="193"/>
      <c r="BJ61" s="193"/>
      <c r="BK61" s="193"/>
      <c r="BL61" s="193"/>
      <c r="BM61" s="193">
        <v>3</v>
      </c>
      <c r="BN61" s="193"/>
      <c r="BO61" s="193"/>
      <c r="BP61" s="193"/>
      <c r="BQ61" s="193"/>
      <c r="BR61" s="193"/>
    </row>
    <row r="62" spans="1:79" s="137" customFormat="1" x14ac:dyDescent="0.2">
      <c r="A62" s="189">
        <v>0</v>
      </c>
      <c r="B62" s="189"/>
      <c r="C62" s="189"/>
      <c r="D62" s="189"/>
      <c r="E62" s="189"/>
      <c r="F62" s="189"/>
      <c r="G62" s="131" t="s">
        <v>222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3"/>
      <c r="AF62" s="189" t="s">
        <v>223</v>
      </c>
      <c r="AG62" s="189"/>
      <c r="AH62" s="189"/>
      <c r="AI62" s="189"/>
      <c r="AJ62" s="189"/>
      <c r="AK62" s="189" t="s">
        <v>270</v>
      </c>
      <c r="AL62" s="189"/>
      <c r="AM62" s="189"/>
      <c r="AN62" s="189"/>
      <c r="AO62" s="189"/>
      <c r="AP62" s="189"/>
      <c r="AQ62" s="189"/>
      <c r="AR62" s="189"/>
      <c r="AS62" s="189"/>
      <c r="AT62" s="189"/>
      <c r="AU62" s="193">
        <v>1862521</v>
      </c>
      <c r="AV62" s="193"/>
      <c r="AW62" s="193"/>
      <c r="AX62" s="193"/>
      <c r="AY62" s="193"/>
      <c r="AZ62" s="193"/>
      <c r="BA62" s="193">
        <v>1975576</v>
      </c>
      <c r="BB62" s="193"/>
      <c r="BC62" s="193"/>
      <c r="BD62" s="193"/>
      <c r="BE62" s="193"/>
      <c r="BF62" s="193"/>
      <c r="BG62" s="193">
        <v>1862521</v>
      </c>
      <c r="BH62" s="193"/>
      <c r="BI62" s="193"/>
      <c r="BJ62" s="193"/>
      <c r="BK62" s="193"/>
      <c r="BL62" s="193"/>
      <c r="BM62" s="193">
        <v>1975576</v>
      </c>
      <c r="BN62" s="193"/>
      <c r="BO62" s="193"/>
      <c r="BP62" s="193"/>
      <c r="BQ62" s="193"/>
      <c r="BR62" s="193"/>
    </row>
    <row r="63" spans="1:79" s="9" customFormat="1" x14ac:dyDescent="0.2">
      <c r="A63" s="191">
        <v>0</v>
      </c>
      <c r="B63" s="191"/>
      <c r="C63" s="191"/>
      <c r="D63" s="191"/>
      <c r="E63" s="191"/>
      <c r="F63" s="191"/>
      <c r="G63" s="138" t="s">
        <v>276</v>
      </c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  <c r="Z63" s="139"/>
      <c r="AA63" s="139"/>
      <c r="AB63" s="139"/>
      <c r="AC63" s="139"/>
      <c r="AD63" s="139"/>
      <c r="AE63" s="140"/>
      <c r="AF63" s="191"/>
      <c r="AG63" s="191"/>
      <c r="AH63" s="191"/>
      <c r="AI63" s="191"/>
      <c r="AJ63" s="191"/>
      <c r="AK63" s="191"/>
      <c r="AL63" s="191"/>
      <c r="AM63" s="191"/>
      <c r="AN63" s="191"/>
      <c r="AO63" s="191"/>
      <c r="AP63" s="191"/>
      <c r="AQ63" s="191"/>
      <c r="AR63" s="191"/>
      <c r="AS63" s="191"/>
      <c r="AT63" s="191"/>
      <c r="AU63" s="192"/>
      <c r="AV63" s="192"/>
      <c r="AW63" s="192"/>
      <c r="AX63" s="192"/>
      <c r="AY63" s="192"/>
      <c r="AZ63" s="192"/>
      <c r="BA63" s="192"/>
      <c r="BB63" s="192"/>
      <c r="BC63" s="192"/>
      <c r="BD63" s="192"/>
      <c r="BE63" s="192"/>
      <c r="BF63" s="192"/>
      <c r="BG63" s="192"/>
      <c r="BH63" s="192"/>
      <c r="BI63" s="192"/>
      <c r="BJ63" s="192"/>
      <c r="BK63" s="192"/>
      <c r="BL63" s="192"/>
      <c r="BM63" s="192"/>
      <c r="BN63" s="192"/>
      <c r="BO63" s="192"/>
      <c r="BP63" s="192"/>
      <c r="BQ63" s="192"/>
      <c r="BR63" s="192"/>
    </row>
    <row r="64" spans="1:79" s="137" customFormat="1" ht="12.75" customHeight="1" x14ac:dyDescent="0.2">
      <c r="A64" s="189">
        <v>0</v>
      </c>
      <c r="B64" s="189"/>
      <c r="C64" s="189"/>
      <c r="D64" s="189"/>
      <c r="E64" s="189"/>
      <c r="F64" s="189"/>
      <c r="G64" s="131" t="s">
        <v>280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3"/>
      <c r="AF64" s="189" t="s">
        <v>223</v>
      </c>
      <c r="AG64" s="189"/>
      <c r="AH64" s="189"/>
      <c r="AI64" s="189"/>
      <c r="AJ64" s="189"/>
      <c r="AK64" s="189" t="s">
        <v>278</v>
      </c>
      <c r="AL64" s="189"/>
      <c r="AM64" s="189"/>
      <c r="AN64" s="189"/>
      <c r="AO64" s="189"/>
      <c r="AP64" s="189"/>
      <c r="AQ64" s="189"/>
      <c r="AR64" s="189"/>
      <c r="AS64" s="189"/>
      <c r="AT64" s="189"/>
      <c r="AU64" s="193">
        <v>620840</v>
      </c>
      <c r="AV64" s="193"/>
      <c r="AW64" s="193"/>
      <c r="AX64" s="193"/>
      <c r="AY64" s="193"/>
      <c r="AZ64" s="193"/>
      <c r="BA64" s="193">
        <v>658525</v>
      </c>
      <c r="BB64" s="193"/>
      <c r="BC64" s="193"/>
      <c r="BD64" s="193"/>
      <c r="BE64" s="193"/>
      <c r="BF64" s="193"/>
      <c r="BG64" s="193">
        <v>620840</v>
      </c>
      <c r="BH64" s="193"/>
      <c r="BI64" s="193"/>
      <c r="BJ64" s="193"/>
      <c r="BK64" s="193"/>
      <c r="BL64" s="193"/>
      <c r="BM64" s="193">
        <v>658525</v>
      </c>
      <c r="BN64" s="193"/>
      <c r="BO64" s="193"/>
      <c r="BP64" s="193"/>
      <c r="BQ64" s="193"/>
      <c r="BR64" s="193"/>
    </row>
    <row r="66" spans="1:79" ht="28.5" customHeight="1" x14ac:dyDescent="0.2">
      <c r="A66" s="56" t="s">
        <v>407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</row>
    <row r="67" spans="1:79" ht="15" customHeight="1" x14ac:dyDescent="0.2">
      <c r="A67" s="149" t="s">
        <v>394</v>
      </c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</row>
    <row r="68" spans="1:79" s="21" customFormat="1" ht="15" customHeigh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</row>
    <row r="69" spans="1:79" s="2" customFormat="1" ht="15.75" hidden="1" customHeight="1" x14ac:dyDescent="0.2">
      <c r="A69" s="44"/>
      <c r="B69" s="44"/>
      <c r="C69" s="44"/>
      <c r="D69" s="44"/>
      <c r="E69" s="44"/>
      <c r="F69" s="44"/>
      <c r="G69" s="64" t="s">
        <v>1</v>
      </c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 t="s">
        <v>101</v>
      </c>
      <c r="U69" s="65"/>
      <c r="V69" s="65"/>
      <c r="W69" s="65"/>
      <c r="X69" s="65"/>
      <c r="Y69" s="65"/>
      <c r="Z69" s="65"/>
      <c r="AA69" s="65" t="s">
        <v>102</v>
      </c>
      <c r="AB69" s="65"/>
      <c r="AC69" s="65"/>
      <c r="AD69" s="65"/>
      <c r="AE69" s="65"/>
      <c r="AF69" s="65"/>
      <c r="AG69" s="65"/>
      <c r="AH69" s="65" t="s">
        <v>103</v>
      </c>
      <c r="AI69" s="65"/>
      <c r="AJ69" s="65"/>
      <c r="AK69" s="65"/>
      <c r="AL69" s="65"/>
      <c r="AM69" s="65"/>
      <c r="AN69" s="65"/>
      <c r="AO69" s="112" t="s">
        <v>104</v>
      </c>
      <c r="AP69" s="112"/>
      <c r="AQ69" s="112"/>
      <c r="AR69" s="112"/>
      <c r="AS69" s="112"/>
      <c r="AT69" s="112"/>
      <c r="AU69" s="113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7"/>
      <c r="CA69" s="2" t="s">
        <v>131</v>
      </c>
    </row>
    <row r="70" spans="1:79" s="9" customFormat="1" ht="15" customHeight="1" x14ac:dyDescent="0.2">
      <c r="A70" s="125" t="s">
        <v>179</v>
      </c>
      <c r="B70" s="125"/>
      <c r="C70" s="125"/>
      <c r="D70" s="125"/>
      <c r="E70" s="125"/>
      <c r="F70" s="125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7">
        <v>1862521</v>
      </c>
      <c r="U70" s="177"/>
      <c r="V70" s="177"/>
      <c r="W70" s="177"/>
      <c r="X70" s="177"/>
      <c r="Y70" s="177"/>
      <c r="Z70" s="177"/>
      <c r="AA70" s="177">
        <v>113055</v>
      </c>
      <c r="AB70" s="177"/>
      <c r="AC70" s="177"/>
      <c r="AD70" s="177"/>
      <c r="AE70" s="177"/>
      <c r="AF70" s="177"/>
      <c r="AG70" s="177"/>
      <c r="AH70" s="177">
        <v>1862521</v>
      </c>
      <c r="AI70" s="177"/>
      <c r="AJ70" s="177"/>
      <c r="AK70" s="177"/>
      <c r="AL70" s="177"/>
      <c r="AM70" s="177"/>
      <c r="AN70" s="177"/>
      <c r="AO70" s="177">
        <v>113055</v>
      </c>
      <c r="AP70" s="177"/>
      <c r="AQ70" s="177"/>
      <c r="AR70" s="177"/>
      <c r="AS70" s="177"/>
      <c r="AT70" s="177"/>
      <c r="AU70" s="177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5"/>
      <c r="BO70" s="195"/>
      <c r="BP70" s="195"/>
      <c r="BQ70" s="195"/>
      <c r="BR70" s="195"/>
      <c r="BS70" s="196"/>
      <c r="CA70" s="9" t="s">
        <v>132</v>
      </c>
    </row>
    <row r="71" spans="1:79" s="1" customFormat="1" ht="12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</row>
    <row r="72" spans="1:79" s="1" customFormat="1" ht="12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</row>
    <row r="74" spans="1:79" ht="18.95" customHeight="1" x14ac:dyDescent="0.2">
      <c r="A74" s="153" t="s">
        <v>238</v>
      </c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40"/>
      <c r="AC74" s="40"/>
      <c r="AD74" s="40"/>
      <c r="AE74" s="40"/>
      <c r="AF74" s="40"/>
      <c r="AG74" s="40"/>
      <c r="AH74" s="67"/>
      <c r="AI74" s="67"/>
      <c r="AJ74" s="67"/>
      <c r="AK74" s="67"/>
      <c r="AL74" s="67"/>
      <c r="AM74" s="67"/>
      <c r="AN74" s="67"/>
      <c r="AO74" s="67"/>
      <c r="AP74" s="67"/>
      <c r="AQ74" s="40"/>
      <c r="AR74" s="40"/>
      <c r="AS74" s="40"/>
      <c r="AT74" s="40"/>
      <c r="AU74" s="154" t="s">
        <v>303</v>
      </c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</row>
    <row r="75" spans="1:79" ht="12.75" customHeight="1" x14ac:dyDescent="0.2">
      <c r="AB75" s="41"/>
      <c r="AC75" s="41"/>
      <c r="AD75" s="41"/>
      <c r="AE75" s="41"/>
      <c r="AF75" s="41"/>
      <c r="AG75" s="41"/>
      <c r="AH75" s="47" t="s">
        <v>2</v>
      </c>
      <c r="AI75" s="47"/>
      <c r="AJ75" s="47"/>
      <c r="AK75" s="47"/>
      <c r="AL75" s="47"/>
      <c r="AM75" s="47"/>
      <c r="AN75" s="47"/>
      <c r="AO75" s="47"/>
      <c r="AP75" s="47"/>
      <c r="AQ75" s="41"/>
      <c r="AR75" s="41"/>
      <c r="AS75" s="41"/>
      <c r="AT75" s="41"/>
      <c r="AU75" s="47" t="s">
        <v>219</v>
      </c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</row>
    <row r="76" spans="1:79" ht="15" x14ac:dyDescent="0.2">
      <c r="AB76" s="41"/>
      <c r="AC76" s="41"/>
      <c r="AD76" s="41"/>
      <c r="AE76" s="41"/>
      <c r="AF76" s="41"/>
      <c r="AG76" s="41"/>
      <c r="AH76" s="42"/>
      <c r="AI76" s="42"/>
      <c r="AJ76" s="42"/>
      <c r="AK76" s="42"/>
      <c r="AL76" s="42"/>
      <c r="AM76" s="42"/>
      <c r="AN76" s="42"/>
      <c r="AO76" s="42"/>
      <c r="AP76" s="42"/>
      <c r="AQ76" s="41"/>
      <c r="AR76" s="41"/>
      <c r="AS76" s="41"/>
      <c r="AT76" s="41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</row>
    <row r="77" spans="1:79" ht="18" customHeight="1" x14ac:dyDescent="0.2">
      <c r="A77" s="153" t="s">
        <v>239</v>
      </c>
      <c r="B77" s="150"/>
      <c r="C77" s="150"/>
      <c r="D77" s="150"/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41"/>
      <c r="AC77" s="41"/>
      <c r="AD77" s="41"/>
      <c r="AE77" s="41"/>
      <c r="AF77" s="41"/>
      <c r="AG77" s="41"/>
      <c r="AH77" s="68"/>
      <c r="AI77" s="68"/>
      <c r="AJ77" s="68"/>
      <c r="AK77" s="68"/>
      <c r="AL77" s="68"/>
      <c r="AM77" s="68"/>
      <c r="AN77" s="68"/>
      <c r="AO77" s="68"/>
      <c r="AP77" s="68"/>
      <c r="AQ77" s="41"/>
      <c r="AR77" s="41"/>
      <c r="AS77" s="41"/>
      <c r="AT77" s="41"/>
      <c r="AU77" s="155" t="s">
        <v>304</v>
      </c>
      <c r="AV77" s="152"/>
      <c r="AW77" s="152"/>
      <c r="AX77" s="152"/>
      <c r="AY77" s="152"/>
      <c r="AZ77" s="152"/>
      <c r="BA77" s="152"/>
      <c r="BB77" s="152"/>
      <c r="BC77" s="152"/>
      <c r="BD77" s="152"/>
      <c r="BE77" s="152"/>
      <c r="BF77" s="152"/>
    </row>
    <row r="78" spans="1:79" ht="12" customHeight="1" x14ac:dyDescent="0.2">
      <c r="AB78" s="41"/>
      <c r="AC78" s="41"/>
      <c r="AD78" s="41"/>
      <c r="AE78" s="41"/>
      <c r="AF78" s="41"/>
      <c r="AG78" s="41"/>
      <c r="AH78" s="47" t="s">
        <v>2</v>
      </c>
      <c r="AI78" s="47"/>
      <c r="AJ78" s="47"/>
      <c r="AK78" s="47"/>
      <c r="AL78" s="47"/>
      <c r="AM78" s="47"/>
      <c r="AN78" s="47"/>
      <c r="AO78" s="47"/>
      <c r="AP78" s="47"/>
      <c r="AQ78" s="41"/>
      <c r="AR78" s="41"/>
      <c r="AS78" s="41"/>
      <c r="AT78" s="41"/>
      <c r="AU78" s="47" t="s">
        <v>219</v>
      </c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</row>
  </sheetData>
  <mergeCells count="282">
    <mergeCell ref="BG63:BL63"/>
    <mergeCell ref="BM63:BR63"/>
    <mergeCell ref="A64:F64"/>
    <mergeCell ref="G64:AE64"/>
    <mergeCell ref="AF64:AJ64"/>
    <mergeCell ref="AK64:AT64"/>
    <mergeCell ref="AU64:AZ64"/>
    <mergeCell ref="BA64:BF64"/>
    <mergeCell ref="BG64:BL64"/>
    <mergeCell ref="BM64:BR64"/>
    <mergeCell ref="A63:F63"/>
    <mergeCell ref="G63:AE63"/>
    <mergeCell ref="AF63:AJ63"/>
    <mergeCell ref="AK63:AT63"/>
    <mergeCell ref="AU63:AZ63"/>
    <mergeCell ref="BA63:BF63"/>
    <mergeCell ref="BG61:BL61"/>
    <mergeCell ref="BM61:BR61"/>
    <mergeCell ref="A62:F62"/>
    <mergeCell ref="G62:AE62"/>
    <mergeCell ref="AF62:AJ62"/>
    <mergeCell ref="AK62:AT62"/>
    <mergeCell ref="AU62:AZ62"/>
    <mergeCell ref="BA62:BF62"/>
    <mergeCell ref="BG62:BL62"/>
    <mergeCell ref="BM62:BR62"/>
    <mergeCell ref="A61:F61"/>
    <mergeCell ref="G61:AE61"/>
    <mergeCell ref="AF61:AJ61"/>
    <mergeCell ref="AK61:AT61"/>
    <mergeCell ref="AU61:AZ61"/>
    <mergeCell ref="BA61:BF61"/>
    <mergeCell ref="AV53:BQ53"/>
    <mergeCell ref="A53:F53"/>
    <mergeCell ref="G53:S53"/>
    <mergeCell ref="T53:Z53"/>
    <mergeCell ref="AA53:AG53"/>
    <mergeCell ref="AH53:AN53"/>
    <mergeCell ref="AO53:AU53"/>
    <mergeCell ref="AV51:BQ51"/>
    <mergeCell ref="A52:F52"/>
    <mergeCell ref="G52:S52"/>
    <mergeCell ref="T52:Z52"/>
    <mergeCell ref="AA52:AG52"/>
    <mergeCell ref="AH52:AN52"/>
    <mergeCell ref="AO52:AU52"/>
    <mergeCell ref="AV52:BQ52"/>
    <mergeCell ref="A51:F51"/>
    <mergeCell ref="G51:S51"/>
    <mergeCell ref="T51:Z51"/>
    <mergeCell ref="AA51:AG51"/>
    <mergeCell ref="AH51:AN51"/>
    <mergeCell ref="AO51:AU51"/>
    <mergeCell ref="A35:F35"/>
    <mergeCell ref="G35:AE35"/>
    <mergeCell ref="AF35:AJ35"/>
    <mergeCell ref="AK35:AT35"/>
    <mergeCell ref="AU35:BD35"/>
    <mergeCell ref="BE35:BN35"/>
    <mergeCell ref="A34:F34"/>
    <mergeCell ref="G34:AE34"/>
    <mergeCell ref="AF34:AJ34"/>
    <mergeCell ref="AK34:AT34"/>
    <mergeCell ref="AU34:BD34"/>
    <mergeCell ref="BE34:BN34"/>
    <mergeCell ref="A33:F33"/>
    <mergeCell ref="G33:AE33"/>
    <mergeCell ref="AF33:AJ33"/>
    <mergeCell ref="AK33:AT33"/>
    <mergeCell ref="AU33:BD33"/>
    <mergeCell ref="BE33:BN33"/>
    <mergeCell ref="A32:F32"/>
    <mergeCell ref="G32:AE32"/>
    <mergeCell ref="AF32:AJ32"/>
    <mergeCell ref="AK32:AT32"/>
    <mergeCell ref="AU32:BD32"/>
    <mergeCell ref="BE32:BN32"/>
    <mergeCell ref="AV24:BL24"/>
    <mergeCell ref="AA23:AG23"/>
    <mergeCell ref="AH23:AN23"/>
    <mergeCell ref="AO23:AU23"/>
    <mergeCell ref="AV23:BL23"/>
    <mergeCell ref="A24:F24"/>
    <mergeCell ref="G24:S24"/>
    <mergeCell ref="T24:Z24"/>
    <mergeCell ref="AA24:AG24"/>
    <mergeCell ref="AH24:AN24"/>
    <mergeCell ref="AO24:AU24"/>
    <mergeCell ref="AH78:AP78"/>
    <mergeCell ref="AU78:BF78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74:AA74"/>
    <mergeCell ref="AH74:AP74"/>
    <mergeCell ref="AU74:BF74"/>
    <mergeCell ref="AH75:AP75"/>
    <mergeCell ref="AU75:BF75"/>
    <mergeCell ref="A77:AA77"/>
    <mergeCell ref="AH77:AP77"/>
    <mergeCell ref="AU77:BF77"/>
    <mergeCell ref="A70:F70"/>
    <mergeCell ref="G70:S70"/>
    <mergeCell ref="T70:Z70"/>
    <mergeCell ref="AA70:AG70"/>
    <mergeCell ref="AH70:AN70"/>
    <mergeCell ref="AO70:AU70"/>
    <mergeCell ref="BG60:BL60"/>
    <mergeCell ref="BM60:BR60"/>
    <mergeCell ref="A66:BL66"/>
    <mergeCell ref="A67:BL67"/>
    <mergeCell ref="A69:F69"/>
    <mergeCell ref="G69:S69"/>
    <mergeCell ref="T69:Z69"/>
    <mergeCell ref="AA69:AG69"/>
    <mergeCell ref="AH69:AN69"/>
    <mergeCell ref="AO69:AU69"/>
    <mergeCell ref="A60:F60"/>
    <mergeCell ref="G60:AE60"/>
    <mergeCell ref="AF60:AJ60"/>
    <mergeCell ref="AK60:AT60"/>
    <mergeCell ref="AU60:AZ60"/>
    <mergeCell ref="BA60:BF60"/>
    <mergeCell ref="BG58:BL58"/>
    <mergeCell ref="BM58:BR58"/>
    <mergeCell ref="A59:F59"/>
    <mergeCell ref="G59:AE59"/>
    <mergeCell ref="AF59:AJ59"/>
    <mergeCell ref="AK59:AT59"/>
    <mergeCell ref="AU59:AZ59"/>
    <mergeCell ref="BA59:BF59"/>
    <mergeCell ref="BG59:BL59"/>
    <mergeCell ref="BM59:BR59"/>
    <mergeCell ref="A58:F58"/>
    <mergeCell ref="G58:AE58"/>
    <mergeCell ref="AF58:AJ58"/>
    <mergeCell ref="AK58:AT58"/>
    <mergeCell ref="AU58:AZ58"/>
    <mergeCell ref="BA58:BF58"/>
    <mergeCell ref="AV50:BQ50"/>
    <mergeCell ref="A55:BL55"/>
    <mergeCell ref="A57:F57"/>
    <mergeCell ref="G57:AE57"/>
    <mergeCell ref="AF57:AJ57"/>
    <mergeCell ref="AK57:AT57"/>
    <mergeCell ref="AU57:AZ57"/>
    <mergeCell ref="BA57:BF57"/>
    <mergeCell ref="BG57:BL57"/>
    <mergeCell ref="BM57:BR57"/>
    <mergeCell ref="A50:F50"/>
    <mergeCell ref="G50:S50"/>
    <mergeCell ref="T50:Z50"/>
    <mergeCell ref="AA50:AG50"/>
    <mergeCell ref="AH50:AN50"/>
    <mergeCell ref="AO50:AU50"/>
    <mergeCell ref="AV48:BQ48"/>
    <mergeCell ref="A49:F49"/>
    <mergeCell ref="G49:S49"/>
    <mergeCell ref="T49:Z49"/>
    <mergeCell ref="AA49:AG49"/>
    <mergeCell ref="AH49:AN49"/>
    <mergeCell ref="AO49:AU49"/>
    <mergeCell ref="AV49:BQ49"/>
    <mergeCell ref="AO47:AU47"/>
    <mergeCell ref="A48:F48"/>
    <mergeCell ref="G48:S48"/>
    <mergeCell ref="T48:Z48"/>
    <mergeCell ref="AA48:AG48"/>
    <mergeCell ref="AH48:AN48"/>
    <mergeCell ref="AO48:AU48"/>
    <mergeCell ref="A44:BL44"/>
    <mergeCell ref="A45:BQ45"/>
    <mergeCell ref="A46:F47"/>
    <mergeCell ref="G46:S47"/>
    <mergeCell ref="T46:AG46"/>
    <mergeCell ref="AH46:AU46"/>
    <mergeCell ref="AV46:BQ47"/>
    <mergeCell ref="T47:Z47"/>
    <mergeCell ref="AA47:AG47"/>
    <mergeCell ref="AH47:AN47"/>
    <mergeCell ref="A41:F41"/>
    <mergeCell ref="G41:S41"/>
    <mergeCell ref="T41:Z41"/>
    <mergeCell ref="AA41:AG41"/>
    <mergeCell ref="AH41:AN41"/>
    <mergeCell ref="AO41:AU41"/>
    <mergeCell ref="A37:BQ37"/>
    <mergeCell ref="A38:BL38"/>
    <mergeCell ref="A40:F40"/>
    <mergeCell ref="G40:S40"/>
    <mergeCell ref="T40:Z40"/>
    <mergeCell ref="AA40:AG40"/>
    <mergeCell ref="AH40:AN40"/>
    <mergeCell ref="AO40:AU40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V21:BL21"/>
    <mergeCell ref="A26:BL26"/>
    <mergeCell ref="A28:F28"/>
    <mergeCell ref="G28:AE28"/>
    <mergeCell ref="AF28:AJ28"/>
    <mergeCell ref="AK28:AT28"/>
    <mergeCell ref="AU28:BD28"/>
    <mergeCell ref="BE28:BN28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0:F60 A31:F31">
    <cfRule type="cellIs" dxfId="9" priority="11" stopIfTrue="1" operator="equal">
      <formula>0</formula>
    </cfRule>
  </conditionalFormatting>
  <conditionalFormatting sqref="A32:F32">
    <cfRule type="cellIs" dxfId="8" priority="10" stopIfTrue="1" operator="equal">
      <formula>0</formula>
    </cfRule>
  </conditionalFormatting>
  <conditionalFormatting sqref="A33:F33">
    <cfRule type="cellIs" dxfId="7" priority="9" stopIfTrue="1" operator="equal">
      <formula>0</formula>
    </cfRule>
  </conditionalFormatting>
  <conditionalFormatting sqref="A34:F34">
    <cfRule type="cellIs" dxfId="6" priority="8" stopIfTrue="1" operator="equal">
      <formula>0</formula>
    </cfRule>
  </conditionalFormatting>
  <conditionalFormatting sqref="A35:F35">
    <cfRule type="cellIs" dxfId="5" priority="7" stopIfTrue="1" operator="equal">
      <formula>0</formula>
    </cfRule>
  </conditionalFormatting>
  <conditionalFormatting sqref="A61:F61">
    <cfRule type="cellIs" dxfId="4" priority="5" stopIfTrue="1" operator="equal">
      <formula>0</formula>
    </cfRule>
  </conditionalFormatting>
  <conditionalFormatting sqref="A62:F62">
    <cfRule type="cellIs" dxfId="3" priority="4" stopIfTrue="1" operator="equal">
      <formula>0</formula>
    </cfRule>
  </conditionalFormatting>
  <conditionalFormatting sqref="A63:F63">
    <cfRule type="cellIs" dxfId="2" priority="3" stopIfTrue="1" operator="equal">
      <formula>0</formula>
    </cfRule>
  </conditionalFormatting>
  <conditionalFormatting sqref="A64:F64">
    <cfRule type="cellIs" dxfId="1" priority="2" stopIfTrue="1" operator="equal">
      <formula>0</formula>
    </cfRule>
  </conditionalFormatting>
  <pageMargins left="0.31496062992125984" right="0.31496062992125984" top="0.98425196850393704" bottom="0.78740157480314965" header="0" footer="0"/>
  <pageSetup paperSize="9" scale="71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6" t="s">
        <v>143</v>
      </c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</row>
    <row r="2" spans="1:79" ht="14.25" customHeight="1" x14ac:dyDescent="0.2">
      <c r="A2" s="123" t="s">
        <v>402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</row>
    <row r="4" spans="1:79" ht="15" customHeight="1" x14ac:dyDescent="0.2">
      <c r="A4" s="27" t="s">
        <v>198</v>
      </c>
      <c r="B4" s="151" t="s">
        <v>237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24"/>
      <c r="AH4" s="57" t="s">
        <v>236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56" t="s">
        <v>242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205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196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207</v>
      </c>
      <c r="B7" s="151" t="s">
        <v>227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24"/>
      <c r="AH7" s="57" t="s">
        <v>339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56" t="s">
        <v>242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208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196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209</v>
      </c>
      <c r="B10" s="57" t="s">
        <v>387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388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389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86" t="s">
        <v>232</v>
      </c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36"/>
      <c r="BL10" s="156" t="s">
        <v>243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210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212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213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211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197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48" t="s">
        <v>178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">
      <c r="A15" s="105" t="s">
        <v>395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</row>
    <row r="16" spans="1:79" ht="15" customHeight="1" x14ac:dyDescent="0.2">
      <c r="A16" s="52" t="s">
        <v>244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">
      <c r="A17" s="100" t="s">
        <v>166</v>
      </c>
      <c r="B17" s="100"/>
      <c r="C17" s="100"/>
      <c r="D17" s="100"/>
      <c r="E17" s="100"/>
      <c r="F17" s="100"/>
      <c r="G17" s="46" t="s">
        <v>20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245</v>
      </c>
      <c r="U17" s="46"/>
      <c r="V17" s="46"/>
      <c r="W17" s="46"/>
      <c r="X17" s="46"/>
      <c r="Y17" s="46"/>
      <c r="Z17" s="46"/>
      <c r="AA17" s="46" t="s">
        <v>246</v>
      </c>
      <c r="AB17" s="46"/>
      <c r="AC17" s="46"/>
      <c r="AD17" s="46"/>
      <c r="AE17" s="46"/>
      <c r="AF17" s="46"/>
      <c r="AG17" s="46"/>
      <c r="AH17" s="46" t="s">
        <v>247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396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">
      <c r="A18" s="100"/>
      <c r="B18" s="100"/>
      <c r="C18" s="100"/>
      <c r="D18" s="100"/>
      <c r="E18" s="100"/>
      <c r="F18" s="100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21</v>
      </c>
      <c r="AI18" s="46"/>
      <c r="AJ18" s="46"/>
      <c r="AK18" s="46"/>
      <c r="AL18" s="46"/>
      <c r="AM18" s="46"/>
      <c r="AN18" s="46"/>
      <c r="AO18" s="46" t="s">
        <v>121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">
      <c r="A20" s="114" t="s">
        <v>128</v>
      </c>
      <c r="B20" s="114"/>
      <c r="C20" s="114"/>
      <c r="D20" s="114"/>
      <c r="E20" s="114"/>
      <c r="F20" s="114"/>
      <c r="G20" s="114" t="s">
        <v>78</v>
      </c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 t="s">
        <v>101</v>
      </c>
      <c r="U20" s="114"/>
      <c r="V20" s="114"/>
      <c r="W20" s="114"/>
      <c r="X20" s="114"/>
      <c r="Y20" s="114"/>
      <c r="Z20" s="114"/>
      <c r="AA20" s="114" t="s">
        <v>102</v>
      </c>
      <c r="AB20" s="114"/>
      <c r="AC20" s="114"/>
      <c r="AD20" s="114"/>
      <c r="AE20" s="114"/>
      <c r="AF20" s="114"/>
      <c r="AG20" s="114"/>
      <c r="AH20" s="114" t="s">
        <v>103</v>
      </c>
      <c r="AI20" s="114"/>
      <c r="AJ20" s="114"/>
      <c r="AK20" s="114"/>
      <c r="AL20" s="114"/>
      <c r="AM20" s="114"/>
      <c r="AN20" s="114"/>
      <c r="AO20" s="114" t="s">
        <v>104</v>
      </c>
      <c r="AP20" s="114"/>
      <c r="AQ20" s="114"/>
      <c r="AR20" s="114"/>
      <c r="AS20" s="114"/>
      <c r="AT20" s="114"/>
      <c r="AU20" s="114"/>
      <c r="AV20" s="114" t="s">
        <v>110</v>
      </c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CA20" t="s">
        <v>64</v>
      </c>
    </row>
    <row r="21" spans="1:79" s="7" customFormat="1" x14ac:dyDescent="0.2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CA21" s="7" t="s">
        <v>65</v>
      </c>
    </row>
    <row r="23" spans="1:79" ht="15" customHeight="1" x14ac:dyDescent="0.2">
      <c r="A23" s="48" t="s">
        <v>186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5" spans="1:79" ht="48" customHeight="1" x14ac:dyDescent="0.2">
      <c r="A25" s="46" t="s">
        <v>7</v>
      </c>
      <c r="B25" s="46"/>
      <c r="C25" s="46"/>
      <c r="D25" s="46"/>
      <c r="E25" s="46"/>
      <c r="F25" s="46"/>
      <c r="G25" s="61" t="s">
        <v>20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3"/>
      <c r="AF25" s="46" t="s">
        <v>9</v>
      </c>
      <c r="AG25" s="46"/>
      <c r="AH25" s="46"/>
      <c r="AI25" s="46"/>
      <c r="AJ25" s="46"/>
      <c r="AK25" s="46" t="s">
        <v>8</v>
      </c>
      <c r="AL25" s="46"/>
      <c r="AM25" s="46"/>
      <c r="AN25" s="46"/>
      <c r="AO25" s="46"/>
      <c r="AP25" s="46"/>
      <c r="AQ25" s="46"/>
      <c r="AR25" s="46"/>
      <c r="AS25" s="46"/>
      <c r="AT25" s="46"/>
      <c r="AU25" s="46" t="s">
        <v>397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 t="s">
        <v>398</v>
      </c>
      <c r="BF25" s="46"/>
      <c r="BG25" s="46"/>
      <c r="BH25" s="46"/>
      <c r="BI25" s="46"/>
      <c r="BJ25" s="46"/>
      <c r="BK25" s="46"/>
      <c r="BL25" s="46"/>
      <c r="BM25" s="46"/>
      <c r="BN25" s="46"/>
    </row>
    <row r="26" spans="1:79" ht="15" customHeight="1" x14ac:dyDescent="0.2">
      <c r="A26" s="46">
        <v>1</v>
      </c>
      <c r="B26" s="46"/>
      <c r="C26" s="46"/>
      <c r="D26" s="46"/>
      <c r="E26" s="46"/>
      <c r="F26" s="46"/>
      <c r="G26" s="61">
        <v>2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3"/>
      <c r="AF26" s="46">
        <v>3</v>
      </c>
      <c r="AG26" s="46"/>
      <c r="AH26" s="46"/>
      <c r="AI26" s="46"/>
      <c r="AJ26" s="46"/>
      <c r="AK26" s="46">
        <v>4</v>
      </c>
      <c r="AL26" s="46"/>
      <c r="AM26" s="46"/>
      <c r="AN26" s="46"/>
      <c r="AO26" s="46"/>
      <c r="AP26" s="46"/>
      <c r="AQ26" s="46"/>
      <c r="AR26" s="46"/>
      <c r="AS26" s="46"/>
      <c r="AT26" s="46"/>
      <c r="AU26" s="46">
        <v>5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>
        <v>6</v>
      </c>
      <c r="BF26" s="46"/>
      <c r="BG26" s="46"/>
      <c r="BH26" s="46"/>
      <c r="BI26" s="46"/>
      <c r="BJ26" s="46"/>
      <c r="BK26" s="46"/>
      <c r="BL26" s="46"/>
      <c r="BM26" s="46"/>
      <c r="BN26" s="46"/>
    </row>
    <row r="27" spans="1:79" ht="15" hidden="1" customHeight="1" x14ac:dyDescent="0.2">
      <c r="A27" s="114" t="s">
        <v>187</v>
      </c>
      <c r="B27" s="114"/>
      <c r="C27" s="114"/>
      <c r="D27" s="114"/>
      <c r="E27" s="114"/>
      <c r="F27" s="114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4" t="s">
        <v>91</v>
      </c>
      <c r="AG27" s="114"/>
      <c r="AH27" s="114"/>
      <c r="AI27" s="114"/>
      <c r="AJ27" s="114"/>
      <c r="AK27" s="114" t="s">
        <v>92</v>
      </c>
      <c r="AL27" s="114"/>
      <c r="AM27" s="114"/>
      <c r="AN27" s="114"/>
      <c r="AO27" s="114"/>
      <c r="AP27" s="114"/>
      <c r="AQ27" s="114"/>
      <c r="AR27" s="114"/>
      <c r="AS27" s="114"/>
      <c r="AT27" s="114"/>
      <c r="AU27" s="114" t="s">
        <v>139</v>
      </c>
      <c r="AV27" s="114"/>
      <c r="AW27" s="114"/>
      <c r="AX27" s="114"/>
      <c r="AY27" s="114"/>
      <c r="AZ27" s="114"/>
      <c r="BA27" s="114"/>
      <c r="BB27" s="114"/>
      <c r="BC27" s="114"/>
      <c r="BD27" s="114"/>
      <c r="BE27" s="114" t="s">
        <v>141</v>
      </c>
      <c r="BF27" s="114"/>
      <c r="BG27" s="114"/>
      <c r="BH27" s="114"/>
      <c r="BI27" s="114"/>
      <c r="BJ27" s="114"/>
      <c r="BK27" s="114"/>
      <c r="BL27" s="114"/>
      <c r="BM27" s="114"/>
      <c r="BN27" s="114"/>
      <c r="CA27" t="s">
        <v>66</v>
      </c>
    </row>
    <row r="28" spans="1:79" s="7" customFormat="1" x14ac:dyDescent="0.2">
      <c r="A28" s="118"/>
      <c r="B28" s="118"/>
      <c r="C28" s="118"/>
      <c r="D28" s="118"/>
      <c r="E28" s="118"/>
      <c r="F28" s="118"/>
      <c r="G28" s="119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1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CA28" s="7" t="s">
        <v>67</v>
      </c>
    </row>
    <row r="30" spans="1:79" ht="14.25" customHeight="1" x14ac:dyDescent="0.2">
      <c r="A30" s="54" t="s">
        <v>399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</row>
    <row r="31" spans="1:79" ht="15" customHeight="1" x14ac:dyDescent="0.2">
      <c r="A31" s="111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</row>
    <row r="33" spans="1:79" s="1" customFormat="1" ht="28.5" hidden="1" customHeight="1" x14ac:dyDescent="0.2">
      <c r="A33" s="125"/>
      <c r="B33" s="125"/>
      <c r="C33" s="125"/>
      <c r="D33" s="125"/>
      <c r="E33" s="125"/>
      <c r="F33" s="125"/>
      <c r="G33" s="126" t="s">
        <v>1</v>
      </c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 t="s">
        <v>101</v>
      </c>
      <c r="U33" s="127"/>
      <c r="V33" s="127"/>
      <c r="W33" s="127"/>
      <c r="X33" s="127"/>
      <c r="Y33" s="127"/>
      <c r="Z33" s="127"/>
      <c r="AA33" s="127" t="s">
        <v>102</v>
      </c>
      <c r="AB33" s="127"/>
      <c r="AC33" s="127"/>
      <c r="AD33" s="127"/>
      <c r="AE33" s="127"/>
      <c r="AF33" s="127"/>
      <c r="AG33" s="127"/>
      <c r="AH33" s="127" t="s">
        <v>103</v>
      </c>
      <c r="AI33" s="127"/>
      <c r="AJ33" s="127"/>
      <c r="AK33" s="127"/>
      <c r="AL33" s="127"/>
      <c r="AM33" s="127"/>
      <c r="AN33" s="129"/>
      <c r="AO33" s="126" t="s">
        <v>104</v>
      </c>
      <c r="AP33" s="127"/>
      <c r="AQ33" s="127"/>
      <c r="AR33" s="127"/>
      <c r="AS33" s="127"/>
      <c r="AT33" s="127"/>
      <c r="AU33" s="127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">
      <c r="A34" s="125" t="s">
        <v>179</v>
      </c>
      <c r="B34" s="125"/>
      <c r="C34" s="125"/>
      <c r="D34" s="125"/>
      <c r="E34" s="125"/>
      <c r="F34" s="125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4"/>
      <c r="AE34" s="194"/>
      <c r="AF34" s="194"/>
      <c r="AG34" s="194"/>
      <c r="AH34" s="194"/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">
      <c r="A37" s="105" t="s">
        <v>403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</row>
    <row r="38" spans="1:79" ht="15" x14ac:dyDescent="0.25">
      <c r="A38" s="128" t="s">
        <v>244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</row>
    <row r="39" spans="1:79" ht="12.95" customHeight="1" x14ac:dyDescent="0.2">
      <c r="A39" s="46" t="s">
        <v>3</v>
      </c>
      <c r="B39" s="46"/>
      <c r="C39" s="46"/>
      <c r="D39" s="46"/>
      <c r="E39" s="46"/>
      <c r="F39" s="46"/>
      <c r="G39" s="46" t="s">
        <v>20</v>
      </c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 t="s">
        <v>248</v>
      </c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 t="s">
        <v>250</v>
      </c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 t="s">
        <v>404</v>
      </c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47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 t="s">
        <v>22</v>
      </c>
      <c r="U40" s="46"/>
      <c r="V40" s="46"/>
      <c r="W40" s="46"/>
      <c r="X40" s="46"/>
      <c r="Y40" s="46"/>
      <c r="Z40" s="46"/>
      <c r="AA40" s="46" t="s">
        <v>121</v>
      </c>
      <c r="AB40" s="46"/>
      <c r="AC40" s="46"/>
      <c r="AD40" s="46"/>
      <c r="AE40" s="46"/>
      <c r="AF40" s="46"/>
      <c r="AG40" s="46"/>
      <c r="AH40" s="46" t="s">
        <v>22</v>
      </c>
      <c r="AI40" s="46"/>
      <c r="AJ40" s="46"/>
      <c r="AK40" s="46"/>
      <c r="AL40" s="46"/>
      <c r="AM40" s="46"/>
      <c r="AN40" s="46"/>
      <c r="AO40" s="46" t="s">
        <v>121</v>
      </c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15" customHeight="1" x14ac:dyDescent="0.2">
      <c r="A41" s="46">
        <v>1</v>
      </c>
      <c r="B41" s="46"/>
      <c r="C41" s="46"/>
      <c r="D41" s="46"/>
      <c r="E41" s="46"/>
      <c r="F41" s="46"/>
      <c r="G41" s="46">
        <v>2</v>
      </c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>
        <v>3</v>
      </c>
      <c r="U41" s="46"/>
      <c r="V41" s="46"/>
      <c r="W41" s="46"/>
      <c r="X41" s="46"/>
      <c r="Y41" s="46"/>
      <c r="Z41" s="46"/>
      <c r="AA41" s="46">
        <v>4</v>
      </c>
      <c r="AB41" s="46"/>
      <c r="AC41" s="46"/>
      <c r="AD41" s="46"/>
      <c r="AE41" s="46"/>
      <c r="AF41" s="46"/>
      <c r="AG41" s="46"/>
      <c r="AH41" s="46">
        <v>5</v>
      </c>
      <c r="AI41" s="46"/>
      <c r="AJ41" s="46"/>
      <c r="AK41" s="46"/>
      <c r="AL41" s="46"/>
      <c r="AM41" s="46"/>
      <c r="AN41" s="46"/>
      <c r="AO41" s="46">
        <v>6</v>
      </c>
      <c r="AP41" s="46"/>
      <c r="AQ41" s="46"/>
      <c r="AR41" s="46"/>
      <c r="AS41" s="46"/>
      <c r="AT41" s="46"/>
      <c r="AU41" s="46"/>
      <c r="AV41" s="46">
        <v>7</v>
      </c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</row>
    <row r="42" spans="1:79" s="2" customFormat="1" ht="12.75" hidden="1" customHeight="1" x14ac:dyDescent="0.2">
      <c r="A42" s="44" t="s">
        <v>128</v>
      </c>
      <c r="B42" s="44"/>
      <c r="C42" s="44"/>
      <c r="D42" s="44"/>
      <c r="E42" s="44"/>
      <c r="F42" s="44"/>
      <c r="G42" s="93" t="s">
        <v>78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49" t="s">
        <v>101</v>
      </c>
      <c r="U42" s="49"/>
      <c r="V42" s="49"/>
      <c r="W42" s="49"/>
      <c r="X42" s="49"/>
      <c r="Y42" s="49"/>
      <c r="Z42" s="49"/>
      <c r="AA42" s="49" t="s">
        <v>102</v>
      </c>
      <c r="AB42" s="49"/>
      <c r="AC42" s="49"/>
      <c r="AD42" s="49"/>
      <c r="AE42" s="49"/>
      <c r="AF42" s="49"/>
      <c r="AG42" s="49"/>
      <c r="AH42" s="49" t="s">
        <v>103</v>
      </c>
      <c r="AI42" s="49"/>
      <c r="AJ42" s="49"/>
      <c r="AK42" s="49"/>
      <c r="AL42" s="49"/>
      <c r="AM42" s="49"/>
      <c r="AN42" s="49"/>
      <c r="AO42" s="49" t="s">
        <v>104</v>
      </c>
      <c r="AP42" s="49"/>
      <c r="AQ42" s="49"/>
      <c r="AR42" s="49"/>
      <c r="AS42" s="49"/>
      <c r="AT42" s="49"/>
      <c r="AU42" s="49"/>
      <c r="AV42" s="44" t="s">
        <v>110</v>
      </c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CA42" s="2" t="s">
        <v>68</v>
      </c>
    </row>
    <row r="43" spans="1:79" s="8" customFormat="1" ht="12.75" customHeight="1" x14ac:dyDescent="0.2">
      <c r="A43" s="44" t="s">
        <v>1</v>
      </c>
      <c r="B43" s="44"/>
      <c r="C43" s="44"/>
      <c r="D43" s="44"/>
      <c r="E43" s="44"/>
      <c r="F43" s="44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CA43" s="8" t="s">
        <v>69</v>
      </c>
    </row>
    <row r="45" spans="1:79" ht="15" customHeight="1" x14ac:dyDescent="0.2">
      <c r="A45" s="105" t="s">
        <v>189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</row>
    <row r="47" spans="1:79" ht="90.95" customHeight="1" x14ac:dyDescent="0.2">
      <c r="A47" s="46" t="s">
        <v>7</v>
      </c>
      <c r="B47" s="46"/>
      <c r="C47" s="46"/>
      <c r="D47" s="46"/>
      <c r="E47" s="46"/>
      <c r="F47" s="46"/>
      <c r="G47" s="61" t="s">
        <v>20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3"/>
      <c r="AF47" s="46" t="s">
        <v>9</v>
      </c>
      <c r="AG47" s="46"/>
      <c r="AH47" s="46"/>
      <c r="AI47" s="46"/>
      <c r="AJ47" s="46"/>
      <c r="AK47" s="46" t="s">
        <v>8</v>
      </c>
      <c r="AL47" s="46"/>
      <c r="AM47" s="46"/>
      <c r="AN47" s="46"/>
      <c r="AO47" s="46"/>
      <c r="AP47" s="46"/>
      <c r="AQ47" s="46"/>
      <c r="AR47" s="46"/>
      <c r="AS47" s="46"/>
      <c r="AT47" s="46"/>
      <c r="AU47" s="46" t="s">
        <v>400</v>
      </c>
      <c r="AV47" s="46"/>
      <c r="AW47" s="46"/>
      <c r="AX47" s="46"/>
      <c r="AY47" s="46"/>
      <c r="AZ47" s="46"/>
      <c r="BA47" s="46" t="s">
        <v>401</v>
      </c>
      <c r="BB47" s="46"/>
      <c r="BC47" s="46"/>
      <c r="BD47" s="46"/>
      <c r="BE47" s="46"/>
      <c r="BF47" s="46"/>
      <c r="BG47" s="46" t="s">
        <v>405</v>
      </c>
      <c r="BH47" s="46"/>
      <c r="BI47" s="46"/>
      <c r="BJ47" s="46"/>
      <c r="BK47" s="46"/>
      <c r="BL47" s="46"/>
      <c r="BM47" s="46" t="s">
        <v>406</v>
      </c>
      <c r="BN47" s="46"/>
      <c r="BO47" s="46"/>
      <c r="BP47" s="46"/>
      <c r="BQ47" s="46"/>
      <c r="BR47" s="46"/>
    </row>
    <row r="48" spans="1:79" ht="15" customHeight="1" x14ac:dyDescent="0.2">
      <c r="A48" s="46">
        <v>1</v>
      </c>
      <c r="B48" s="46"/>
      <c r="C48" s="46"/>
      <c r="D48" s="46"/>
      <c r="E48" s="46"/>
      <c r="F48" s="46"/>
      <c r="G48" s="61">
        <v>2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3"/>
      <c r="AF48" s="46">
        <v>3</v>
      </c>
      <c r="AG48" s="46"/>
      <c r="AH48" s="46"/>
      <c r="AI48" s="46"/>
      <c r="AJ48" s="46"/>
      <c r="AK48" s="46">
        <v>4</v>
      </c>
      <c r="AL48" s="46"/>
      <c r="AM48" s="46"/>
      <c r="AN48" s="46"/>
      <c r="AO48" s="46"/>
      <c r="AP48" s="46"/>
      <c r="AQ48" s="46"/>
      <c r="AR48" s="46"/>
      <c r="AS48" s="46"/>
      <c r="AT48" s="46"/>
      <c r="AU48" s="46">
        <v>5</v>
      </c>
      <c r="AV48" s="46"/>
      <c r="AW48" s="46"/>
      <c r="AX48" s="46"/>
      <c r="AY48" s="46"/>
      <c r="AZ48" s="46"/>
      <c r="BA48" s="46">
        <v>6</v>
      </c>
      <c r="BB48" s="46"/>
      <c r="BC48" s="46"/>
      <c r="BD48" s="46"/>
      <c r="BE48" s="46"/>
      <c r="BF48" s="46"/>
      <c r="BG48" s="46">
        <v>7</v>
      </c>
      <c r="BH48" s="46"/>
      <c r="BI48" s="46"/>
      <c r="BJ48" s="46"/>
      <c r="BK48" s="46"/>
      <c r="BL48" s="46"/>
      <c r="BM48" s="46">
        <v>8</v>
      </c>
      <c r="BN48" s="46"/>
      <c r="BO48" s="46"/>
      <c r="BP48" s="46"/>
      <c r="BQ48" s="46"/>
      <c r="BR48" s="46"/>
    </row>
    <row r="49" spans="1:79" ht="9.75" hidden="1" customHeight="1" x14ac:dyDescent="0.2">
      <c r="A49" s="114" t="s">
        <v>187</v>
      </c>
      <c r="B49" s="114"/>
      <c r="C49" s="114"/>
      <c r="D49" s="114"/>
      <c r="E49" s="114"/>
      <c r="F49" s="114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4" t="s">
        <v>91</v>
      </c>
      <c r="AG49" s="114"/>
      <c r="AH49" s="114"/>
      <c r="AI49" s="114"/>
      <c r="AJ49" s="114"/>
      <c r="AK49" s="114" t="s">
        <v>92</v>
      </c>
      <c r="AL49" s="114"/>
      <c r="AM49" s="114"/>
      <c r="AN49" s="114"/>
      <c r="AO49" s="114"/>
      <c r="AP49" s="114"/>
      <c r="AQ49" s="114"/>
      <c r="AR49" s="114"/>
      <c r="AS49" s="114"/>
      <c r="AT49" s="114"/>
      <c r="AU49" s="114" t="s">
        <v>139</v>
      </c>
      <c r="AV49" s="114"/>
      <c r="AW49" s="114"/>
      <c r="AX49" s="114"/>
      <c r="AY49" s="114"/>
      <c r="AZ49" s="114"/>
      <c r="BA49" s="114" t="s">
        <v>141</v>
      </c>
      <c r="BB49" s="114"/>
      <c r="BC49" s="114"/>
      <c r="BD49" s="114"/>
      <c r="BE49" s="114"/>
      <c r="BF49" s="114"/>
      <c r="BG49" s="114" t="s">
        <v>133</v>
      </c>
      <c r="BH49" s="114"/>
      <c r="BI49" s="114"/>
      <c r="BJ49" s="114"/>
      <c r="BK49" s="114"/>
      <c r="BL49" s="114"/>
      <c r="BM49" s="114" t="s">
        <v>135</v>
      </c>
      <c r="BN49" s="114"/>
      <c r="BO49" s="114"/>
      <c r="BP49" s="114"/>
      <c r="BQ49" s="114"/>
      <c r="BR49" s="114"/>
      <c r="CA49" t="s">
        <v>70</v>
      </c>
    </row>
    <row r="50" spans="1:79" s="7" customFormat="1" x14ac:dyDescent="0.2">
      <c r="A50" s="118"/>
      <c r="B50" s="118"/>
      <c r="C50" s="118"/>
      <c r="D50" s="118"/>
      <c r="E50" s="118"/>
      <c r="F50" s="118"/>
      <c r="G50" s="119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1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  <c r="BR50" s="122"/>
      <c r="CA50" s="7" t="s">
        <v>71</v>
      </c>
    </row>
    <row r="52" spans="1:79" ht="28.5" customHeight="1" x14ac:dyDescent="0.2">
      <c r="A52" s="56" t="s">
        <v>407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</row>
    <row r="53" spans="1:79" ht="15" customHeight="1" x14ac:dyDescent="0.2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</row>
    <row r="54" spans="1:79" s="21" customFormat="1" ht="15" customHeight="1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">
      <c r="A55" s="44"/>
      <c r="B55" s="44"/>
      <c r="C55" s="44"/>
      <c r="D55" s="44"/>
      <c r="E55" s="44"/>
      <c r="F55" s="44"/>
      <c r="G55" s="64" t="s">
        <v>1</v>
      </c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 t="s">
        <v>101</v>
      </c>
      <c r="U55" s="65"/>
      <c r="V55" s="65"/>
      <c r="W55" s="65"/>
      <c r="X55" s="65"/>
      <c r="Y55" s="65"/>
      <c r="Z55" s="65"/>
      <c r="AA55" s="65" t="s">
        <v>102</v>
      </c>
      <c r="AB55" s="65"/>
      <c r="AC55" s="65"/>
      <c r="AD55" s="65"/>
      <c r="AE55" s="65"/>
      <c r="AF55" s="65"/>
      <c r="AG55" s="65"/>
      <c r="AH55" s="65" t="s">
        <v>103</v>
      </c>
      <c r="AI55" s="65"/>
      <c r="AJ55" s="65"/>
      <c r="AK55" s="65"/>
      <c r="AL55" s="65"/>
      <c r="AM55" s="65"/>
      <c r="AN55" s="65"/>
      <c r="AO55" s="112" t="s">
        <v>104</v>
      </c>
      <c r="AP55" s="112"/>
      <c r="AQ55" s="112"/>
      <c r="AR55" s="112"/>
      <c r="AS55" s="112"/>
      <c r="AT55" s="112"/>
      <c r="AU55" s="113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">
      <c r="A56" s="125" t="s">
        <v>179</v>
      </c>
      <c r="B56" s="125"/>
      <c r="C56" s="125"/>
      <c r="D56" s="125"/>
      <c r="E56" s="125"/>
      <c r="F56" s="125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  <c r="BI56" s="195"/>
      <c r="BJ56" s="195"/>
      <c r="BK56" s="195"/>
      <c r="BL56" s="195"/>
      <c r="BM56" s="195"/>
      <c r="BN56" s="195"/>
      <c r="BO56" s="195"/>
      <c r="BP56" s="195"/>
      <c r="BQ56" s="195"/>
      <c r="BR56" s="195"/>
      <c r="BS56" s="196"/>
      <c r="CA56" s="9" t="s">
        <v>132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53" t="s">
        <v>238</v>
      </c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40"/>
      <c r="AC60" s="40"/>
      <c r="AD60" s="40"/>
      <c r="AE60" s="40"/>
      <c r="AF60" s="40"/>
      <c r="AG60" s="40"/>
      <c r="AH60" s="67"/>
      <c r="AI60" s="67"/>
      <c r="AJ60" s="67"/>
      <c r="AK60" s="67"/>
      <c r="AL60" s="67"/>
      <c r="AM60" s="67"/>
      <c r="AN60" s="67"/>
      <c r="AO60" s="67"/>
      <c r="AP60" s="67"/>
      <c r="AQ60" s="40"/>
      <c r="AR60" s="40"/>
      <c r="AS60" s="40"/>
      <c r="AT60" s="40"/>
      <c r="AU60" s="154" t="s">
        <v>303</v>
      </c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</row>
    <row r="61" spans="1:79" ht="12.75" customHeight="1" x14ac:dyDescent="0.2">
      <c r="AB61" s="41"/>
      <c r="AC61" s="41"/>
      <c r="AD61" s="41"/>
      <c r="AE61" s="41"/>
      <c r="AF61" s="41"/>
      <c r="AG61" s="41"/>
      <c r="AH61" s="47" t="s">
        <v>2</v>
      </c>
      <c r="AI61" s="47"/>
      <c r="AJ61" s="47"/>
      <c r="AK61" s="47"/>
      <c r="AL61" s="47"/>
      <c r="AM61" s="47"/>
      <c r="AN61" s="47"/>
      <c r="AO61" s="47"/>
      <c r="AP61" s="47"/>
      <c r="AQ61" s="41"/>
      <c r="AR61" s="41"/>
      <c r="AS61" s="41"/>
      <c r="AT61" s="41"/>
      <c r="AU61" s="47" t="s">
        <v>219</v>
      </c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</row>
    <row r="62" spans="1:79" ht="15" x14ac:dyDescent="0.2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">
      <c r="A63" s="153" t="s">
        <v>239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41"/>
      <c r="AC63" s="41"/>
      <c r="AD63" s="41"/>
      <c r="AE63" s="41"/>
      <c r="AF63" s="41"/>
      <c r="AG63" s="41"/>
      <c r="AH63" s="68"/>
      <c r="AI63" s="68"/>
      <c r="AJ63" s="68"/>
      <c r="AK63" s="68"/>
      <c r="AL63" s="68"/>
      <c r="AM63" s="68"/>
      <c r="AN63" s="68"/>
      <c r="AO63" s="68"/>
      <c r="AP63" s="68"/>
      <c r="AQ63" s="41"/>
      <c r="AR63" s="41"/>
      <c r="AS63" s="41"/>
      <c r="AT63" s="41"/>
      <c r="AU63" s="155" t="s">
        <v>304</v>
      </c>
      <c r="AV63" s="152"/>
      <c r="AW63" s="152"/>
      <c r="AX63" s="152"/>
      <c r="AY63" s="152"/>
      <c r="AZ63" s="152"/>
      <c r="BA63" s="152"/>
      <c r="BB63" s="152"/>
      <c r="BC63" s="152"/>
      <c r="BD63" s="152"/>
      <c r="BE63" s="152"/>
      <c r="BF63" s="152"/>
    </row>
    <row r="64" spans="1:79" ht="12" customHeight="1" x14ac:dyDescent="0.2">
      <c r="AB64" s="41"/>
      <c r="AC64" s="41"/>
      <c r="AD64" s="41"/>
      <c r="AE64" s="41"/>
      <c r="AF64" s="41"/>
      <c r="AG64" s="41"/>
      <c r="AH64" s="47" t="s">
        <v>2</v>
      </c>
      <c r="AI64" s="47"/>
      <c r="AJ64" s="47"/>
      <c r="AK64" s="47"/>
      <c r="AL64" s="47"/>
      <c r="AM64" s="47"/>
      <c r="AN64" s="47"/>
      <c r="AO64" s="47"/>
      <c r="AP64" s="47"/>
      <c r="AQ64" s="41"/>
      <c r="AR64" s="41"/>
      <c r="AS64" s="41"/>
      <c r="AT64" s="41"/>
      <c r="AU64" s="47" t="s">
        <v>219</v>
      </c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0" priority="1" stopIfTrue="1" operator="equal">
      <formula>0</formula>
    </cfRule>
  </conditionalFormatting>
  <pageMargins left="0.31496062992125984" right="0.31496062992125984" top="1.1811023622047245" bottom="0.78740157480314965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5</vt:i4>
      </vt:variant>
    </vt:vector>
  </HeadingPairs>
  <TitlesOfParts>
    <vt:vector size="10" baseType="lpstr">
      <vt:lpstr>Додаток1</vt:lpstr>
      <vt:lpstr>Додаток2 КПК3710160</vt:lpstr>
      <vt:lpstr>Додаток2 КПК3719770</vt:lpstr>
      <vt:lpstr>Додаток3 КПК3710160</vt:lpstr>
      <vt:lpstr>Додаток3 КПК3719770</vt:lpstr>
      <vt:lpstr>Додаток1!Область_друку</vt:lpstr>
      <vt:lpstr>'Додаток2 КПК3710160'!Область_друку</vt:lpstr>
      <vt:lpstr>'Додаток2 КПК3719770'!Область_друку</vt:lpstr>
      <vt:lpstr>'Додаток3 КПК3710160'!Область_друку</vt:lpstr>
      <vt:lpstr>'Додаток3 КПК3719770'!Область_друку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cp:lastPrinted>2025-01-03T10:39:15Z</cp:lastPrinted>
  <dcterms:created xsi:type="dcterms:W3CDTF">2016-07-02T12:27:50Z</dcterms:created>
  <dcterms:modified xsi:type="dcterms:W3CDTF">2025-01-03T10:39:17Z</dcterms:modified>
</cp:coreProperties>
</file>