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3\№ 20- від 22.12.2023 ПРО БЮДЖЕТ ТЕРИТОРІАЛЬНОЇ ГРОМАДИ 2024\ПРОЕКТ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Titles" localSheetId="0">Аркуш1!$10:$14</definedName>
    <definedName name="_xlnm.Print_Area" localSheetId="0">Аркуш1!$A$1:$Q$60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1" l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<sst xmlns="http://schemas.openxmlformats.org/spreadsheetml/2006/main" count="185" uniqueCount="159">
  <si>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</si>
  <si>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</si>
  <si>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</si>
  <si>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</si>
  <si>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</si>
  <si>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</si>
  <si>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</si>
  <si>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</si>
  <si>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</si>
  <si>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</si>
  <si>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</si>
  <si>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</si>
  <si>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</si>
  <si>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</si>
  <si>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</si>
  <si>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</si>
  <si>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</si>
  <si>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</si>
  <si>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</si>
  <si>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</si>
  <si>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</si>
  <si>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</si>
  <si>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</si>
  <si>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</si>
  <si>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</si>
  <si>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</si>
  <si>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</si>
  <si>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</si>
  <si>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</si>
  <si>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</si>
  <si>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</si>
  <si>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</si>
  <si>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</si>
  <si>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</si>
  <si>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</si>
  <si>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</si>
  <si>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</si>
  <si>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</si>
  <si>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</si>
  <si>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</si>
  <si>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</si>
  <si>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</si>
  <si>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</si>
  <si>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</si>
  <si>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</si>
  <si>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1070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</si>
  <si>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</si>
  <si>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</si>
  <si>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</si>
  <si>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1040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</si>
  <si>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</si>
  <si>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</si>
  <si>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</si>
  <si>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</si>
  <si>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</si>
  <si>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</si>
  <si>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</si>
  <si>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</si>
  <si>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</si>
  <si>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</si>
  <si>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</si>
  <si>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0116071</t>
  </si>
  <si>
    <t>0640</t>
  </si>
  <si>
    <t>6071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</si>
  <si>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</si>
  <si>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</si>
  <si>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</si>
  <si>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</si>
  <si>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</si>
  <si>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</si>
  <si>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</si>
  <si>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</si>
  <si>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</si>
  <si>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</si>
  <si>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</si>
  <si>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</si>
  <si>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</si>
  <si>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</si>
  <si>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</si>
  <si>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</si>
  <si>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</si>
  <si>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</si>
  <si>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</si>
  <si>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0118240</t>
  </si>
  <si>
    <t>0380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</si>
  <si>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</si>
  <si>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</si>
  <si>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</si>
  <si>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</si>
  <si>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</si>
  <si>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</si>
  <si>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</si>
  <si>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</si>
  <si>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</si>
  <si>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</si>
  <si>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</si>
  <si>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</si>
  <si>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</si>
  <si>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</si>
  <si>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</si>
  <si>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</si>
  <si>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</si>
  <si>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</si>
  <si>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</si>
  <si>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</si>
  <si>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</si>
  <si>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</si>
  <si>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</si>
  <si>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</si>
  <si>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</si>
  <si>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</si>
  <si>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</si>
  <si>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</si>
  <si>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</si>
  <si>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</si>
  <si>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</si>
  <si>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</si>
  <si>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</si>
  <si>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</si>
  <si>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</si>
  <si>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</si>
  <si>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</si>
  <si>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</si>
  <si>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</si>
  <si>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</si>
  <si>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</si>
  <si>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</si>
  <si>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</si>
  <si>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</si>
  <si>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</si>
  <si>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</si>
  <si>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</si>
  <si>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</si>
  <si>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</si>
  <si>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</si>
  <si>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</si>
  <si>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Сергій ЯРУЧИК</t>
  </si>
  <si>
    <t>0352500000</t>
  </si>
  <si>
    <t>(код бюджету)</t>
  </si>
  <si>
    <t>Додаток № 3</t>
  </si>
  <si>
    <t>до рішення Боратинської сільської ради</t>
  </si>
  <si>
    <t>капітальні видатки за рахунок коштів, що передаються із загального фонду до бюджету розвитку (спеціального фонду)</t>
  </si>
  <si>
    <t>№ від 23.12.2022 року</t>
  </si>
  <si>
    <t>"Про бюджет сільської територіальної громади на 2024 рік"</t>
  </si>
  <si>
    <t>видатків бюджету сільської територіальної громади на 2024 рік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</si>
  <si>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</si>
  <si>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</si>
  <si>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</si>
  <si>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</si>
  <si>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</si>
  <si>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</si>
  <si>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</si>
  <si>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</si>
  <si>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0118220</t>
  </si>
  <si>
    <t>8220</t>
  </si>
  <si>
    <t>Заходи та роботи з мобілізаційної підготовки місцевого значення</t>
  </si>
  <si>
    <t>0117370</t>
  </si>
  <si>
    <t>7370</t>
  </si>
  <si>
    <t>Реалізація інших заходів щодо соціально-економічного розвитку територій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</si>
</sst>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5" fillId="2" borderId="0" xfId="0" applyFont="1" applyFill="1"/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0" xfId="0" applyFill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horizontal="left"/>
    </xf>
    <xf numFmtId="0" fontId="0" fillId="0" borderId="0" xfId="0"/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pane xSplit="4" ySplit="14" topLeftCell="E47" activePane="bottomRight" state="frozen"/>
      <selection pane="topRight" activeCell="E1" sqref="E1"/>
      <selection pane="bottomLeft" activeCell="A14" sqref="A14"/>
      <selection pane="bottomRight" activeCell="J56" sqref="J56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3.5703125" style="1" customWidth="1"/>
    <col min="13" max="17" width="13.7109375" style="1" customWidth="1"/>
  </cols>
  <sheetData>
    <row r="1" spans="1:19" x14ac:dyDescent="0.2">
      <c r="O1" s="7" t="s">
        <v>139</v>
      </c>
      <c r="P1" s="7"/>
      <c r="Q1" s="7"/>
      <c r="R1" s="1"/>
      <c r="S1" s="1"/>
    </row>
    <row r="2" spans="1:19" ht="13.5" customHeight="1" x14ac:dyDescent="0.2">
      <c r="O2" s="31" t="s">
        <v>140</v>
      </c>
      <c r="P2" s="31"/>
      <c r="Q2" s="31"/>
      <c r="R2" s="7"/>
      <c r="S2" s="1"/>
    </row>
    <row r="3" spans="1:19" s="11" customFormat="1" ht="13.5" hidden="1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4" t="s">
        <v>142</v>
      </c>
      <c r="P3" s="14"/>
      <c r="Q3" s="14"/>
      <c r="R3" s="13"/>
      <c r="S3" s="12"/>
    </row>
    <row r="4" spans="1:19" ht="26.25" customHeight="1" x14ac:dyDescent="0.2">
      <c r="O4" s="32" t="s">
        <v>143</v>
      </c>
      <c r="P4" s="32"/>
      <c r="Q4" s="32"/>
      <c r="R4" s="8"/>
      <c r="S4" s="1"/>
    </row>
    <row r="5" spans="1:19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8.75" x14ac:dyDescent="0.3">
      <c r="A6" s="28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9"/>
    </row>
    <row r="7" spans="1:19" ht="18.75" x14ac:dyDescent="0.3">
      <c r="A7" s="28" t="s">
        <v>144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9"/>
    </row>
    <row r="8" spans="1:19" x14ac:dyDescent="0.2">
      <c r="A8" s="2" t="s">
        <v>137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9" x14ac:dyDescent="0.2">
      <c r="A9" s="4" t="s">
        <v>138</v>
      </c>
      <c r="Q9" s="5" t="s">
        <v>1</v>
      </c>
    </row>
    <row r="10" spans="1:19" ht="17.25" customHeight="1" x14ac:dyDescent="0.2">
      <c r="A10" s="30" t="s">
        <v>2</v>
      </c>
      <c r="B10" s="30" t="s">
        <v>3</v>
      </c>
      <c r="C10" s="30" t="s">
        <v>4</v>
      </c>
      <c r="D10" s="27" t="s">
        <v>5</v>
      </c>
      <c r="E10" s="27" t="s">
        <v>6</v>
      </c>
      <c r="F10" s="27"/>
      <c r="G10" s="27"/>
      <c r="H10" s="27"/>
      <c r="I10" s="27"/>
      <c r="J10" s="27" t="s">
        <v>13</v>
      </c>
      <c r="K10" s="27"/>
      <c r="L10" s="27"/>
      <c r="M10" s="27"/>
      <c r="N10" s="27"/>
      <c r="O10" s="27"/>
      <c r="P10" s="27"/>
      <c r="Q10" s="27" t="s">
        <v>15</v>
      </c>
    </row>
    <row r="11" spans="1:19" x14ac:dyDescent="0.2">
      <c r="A11" s="27"/>
      <c r="B11" s="27"/>
      <c r="C11" s="27"/>
      <c r="D11" s="27"/>
      <c r="E11" s="27" t="s">
        <v>7</v>
      </c>
      <c r="F11" s="27" t="s">
        <v>8</v>
      </c>
      <c r="G11" s="27" t="s">
        <v>9</v>
      </c>
      <c r="H11" s="27"/>
      <c r="I11" s="27" t="s">
        <v>12</v>
      </c>
      <c r="J11" s="27" t="s">
        <v>7</v>
      </c>
      <c r="K11" s="27" t="s">
        <v>14</v>
      </c>
      <c r="L11" s="10" t="s">
        <v>9</v>
      </c>
      <c r="M11" s="27" t="s">
        <v>8</v>
      </c>
      <c r="N11" s="27" t="s">
        <v>9</v>
      </c>
      <c r="O11" s="27"/>
      <c r="P11" s="27" t="s">
        <v>12</v>
      </c>
      <c r="Q11" s="27"/>
    </row>
    <row r="12" spans="1:19" x14ac:dyDescent="0.2">
      <c r="A12" s="27"/>
      <c r="B12" s="27"/>
      <c r="C12" s="27"/>
      <c r="D12" s="27"/>
      <c r="E12" s="27"/>
      <c r="F12" s="27"/>
      <c r="G12" s="27" t="s">
        <v>10</v>
      </c>
      <c r="H12" s="27" t="s">
        <v>11</v>
      </c>
      <c r="I12" s="27"/>
      <c r="J12" s="27"/>
      <c r="K12" s="27"/>
      <c r="L12" s="33" t="s">
        <v>141</v>
      </c>
      <c r="M12" s="27"/>
      <c r="N12" s="27" t="s">
        <v>10</v>
      </c>
      <c r="O12" s="27" t="s">
        <v>11</v>
      </c>
      <c r="P12" s="27"/>
      <c r="Q12" s="27"/>
    </row>
    <row r="13" spans="1:19" ht="54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4"/>
      <c r="M13" s="27"/>
      <c r="N13" s="27"/>
      <c r="O13" s="27"/>
      <c r="P13" s="27"/>
      <c r="Q13" s="27"/>
    </row>
    <row r="14" spans="1:19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16</v>
      </c>
    </row>
    <row r="15" spans="1:19" s="15" customFormat="1" ht="15.75" customHeight="1" x14ac:dyDescent="0.2">
      <c r="A15" s="16" t="s">
        <v>16</v>
      </c>
      <c r="B15" s="17"/>
      <c r="C15" s="18"/>
      <c r="D15" s="19" t="s">
        <v>17</v>
      </c>
      <c r="E15" s="20">
        <v>305961064</v>
      </c>
      <c r="F15" s="20">
        <v>297635555</v>
      </c>
      <c r="G15" s="20">
        <v>121396784</v>
      </c>
      <c r="H15" s="20">
        <v>12433870</v>
      </c>
      <c r="I15" s="20">
        <v>8325509</v>
      </c>
      <c r="J15" s="20">
        <v>21932708</v>
      </c>
      <c r="K15" s="20">
        <v>10000000</v>
      </c>
      <c r="L15" s="20">
        <v>10000000</v>
      </c>
      <c r="M15" s="20">
        <v>11932708</v>
      </c>
      <c r="N15" s="20">
        <v>0</v>
      </c>
      <c r="O15" s="20">
        <v>0</v>
      </c>
      <c r="P15" s="20">
        <v>10000000</v>
      </c>
      <c r="Q15" s="20">
        <f t="shared" ref="Q15:Q55" si="0">E15+J15</f>
        <v>327893772</v>
      </c>
    </row>
    <row r="16" spans="1:19" s="15" customFormat="1" ht="15.75" customHeight="1" x14ac:dyDescent="0.2">
      <c r="A16" s="16" t="s">
        <v>18</v>
      </c>
      <c r="B16" s="17"/>
      <c r="C16" s="18"/>
      <c r="D16" s="19" t="s">
        <v>17</v>
      </c>
      <c r="E16" s="20">
        <v>305961064</v>
      </c>
      <c r="F16" s="20">
        <v>297635555</v>
      </c>
      <c r="G16" s="20">
        <v>121396784</v>
      </c>
      <c r="H16" s="20">
        <v>12433870</v>
      </c>
      <c r="I16" s="20">
        <v>8325509</v>
      </c>
      <c r="J16" s="20">
        <v>21932708</v>
      </c>
      <c r="K16" s="20">
        <v>10000000</v>
      </c>
      <c r="L16" s="20">
        <v>10000000</v>
      </c>
      <c r="M16" s="20">
        <v>11932708</v>
      </c>
      <c r="N16" s="20">
        <v>0</v>
      </c>
      <c r="O16" s="20">
        <v>0</v>
      </c>
      <c r="P16" s="20">
        <v>10000000</v>
      </c>
      <c r="Q16" s="20">
        <f t="shared" si="0"/>
        <v>327893772</v>
      </c>
    </row>
    <row r="17" spans="1:17" s="15" customFormat="1" ht="63.75" x14ac:dyDescent="0.2">
      <c r="A17" s="21" t="s">
        <v>19</v>
      </c>
      <c r="B17" s="21" t="s">
        <v>21</v>
      </c>
      <c r="C17" s="22" t="s">
        <v>20</v>
      </c>
      <c r="D17" s="23" t="s">
        <v>22</v>
      </c>
      <c r="E17" s="24">
        <v>23886607</v>
      </c>
      <c r="F17" s="24">
        <v>23886607</v>
      </c>
      <c r="G17" s="24">
        <v>15769672</v>
      </c>
      <c r="H17" s="24">
        <v>3197606</v>
      </c>
      <c r="I17" s="24">
        <v>0</v>
      </c>
      <c r="J17" s="24">
        <v>50000</v>
      </c>
      <c r="K17" s="24">
        <v>0</v>
      </c>
      <c r="L17" s="24">
        <v>0</v>
      </c>
      <c r="M17" s="24">
        <v>50000</v>
      </c>
      <c r="N17" s="24">
        <v>0</v>
      </c>
      <c r="O17" s="24">
        <v>0</v>
      </c>
      <c r="P17" s="24">
        <v>0</v>
      </c>
      <c r="Q17" s="24">
        <f t="shared" si="0"/>
        <v>23936607</v>
      </c>
    </row>
    <row r="18" spans="1:17" s="15" customFormat="1" ht="20.25" customHeight="1" x14ac:dyDescent="0.2">
      <c r="A18" s="21" t="s">
        <v>23</v>
      </c>
      <c r="B18" s="21" t="s">
        <v>25</v>
      </c>
      <c r="C18" s="22" t="s">
        <v>24</v>
      </c>
      <c r="D18" s="23" t="s">
        <v>26</v>
      </c>
      <c r="E18" s="24">
        <v>200000</v>
      </c>
      <c r="F18" s="24">
        <v>200000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0"/>
        <v>200000</v>
      </c>
    </row>
    <row r="19" spans="1:17" s="15" customFormat="1" ht="20.25" customHeight="1" x14ac:dyDescent="0.2">
      <c r="A19" s="21" t="s">
        <v>27</v>
      </c>
      <c r="B19" s="21" t="s">
        <v>29</v>
      </c>
      <c r="C19" s="22" t="s">
        <v>28</v>
      </c>
      <c r="D19" s="23" t="s">
        <v>30</v>
      </c>
      <c r="E19" s="24">
        <v>29649242</v>
      </c>
      <c r="F19" s="24">
        <v>29649242</v>
      </c>
      <c r="G19" s="24">
        <v>20271200</v>
      </c>
      <c r="H19" s="24">
        <v>2109296</v>
      </c>
      <c r="I19" s="24">
        <v>0</v>
      </c>
      <c r="J19" s="24">
        <v>3228708</v>
      </c>
      <c r="K19" s="24">
        <v>0</v>
      </c>
      <c r="L19" s="24">
        <v>0</v>
      </c>
      <c r="M19" s="24">
        <v>3228708</v>
      </c>
      <c r="N19" s="24">
        <v>0</v>
      </c>
      <c r="O19" s="24">
        <v>0</v>
      </c>
      <c r="P19" s="24">
        <v>0</v>
      </c>
      <c r="Q19" s="24">
        <f t="shared" si="0"/>
        <v>32877950</v>
      </c>
    </row>
    <row r="20" spans="1:17" s="15" customFormat="1" ht="38.25" x14ac:dyDescent="0.2">
      <c r="A20" s="21" t="s">
        <v>31</v>
      </c>
      <c r="B20" s="21" t="s">
        <v>33</v>
      </c>
      <c r="C20" s="22" t="s">
        <v>32</v>
      </c>
      <c r="D20" s="23" t="s">
        <v>145</v>
      </c>
      <c r="E20" s="24">
        <v>32866933</v>
      </c>
      <c r="F20" s="24">
        <v>32866933</v>
      </c>
      <c r="G20" s="24">
        <v>16988766</v>
      </c>
      <c r="H20" s="24">
        <v>4447568</v>
      </c>
      <c r="I20" s="24">
        <v>0</v>
      </c>
      <c r="J20" s="24">
        <v>8568000</v>
      </c>
      <c r="K20" s="24">
        <v>0</v>
      </c>
      <c r="L20" s="24">
        <v>0</v>
      </c>
      <c r="M20" s="24">
        <v>8568000</v>
      </c>
      <c r="N20" s="24">
        <v>0</v>
      </c>
      <c r="O20" s="24">
        <v>0</v>
      </c>
      <c r="P20" s="24">
        <v>0</v>
      </c>
      <c r="Q20" s="24">
        <f t="shared" si="0"/>
        <v>41434933</v>
      </c>
    </row>
    <row r="21" spans="1:17" s="15" customFormat="1" ht="38.25" x14ac:dyDescent="0.2">
      <c r="A21" s="21" t="s">
        <v>146</v>
      </c>
      <c r="B21" s="21" t="s">
        <v>147</v>
      </c>
      <c r="C21" s="22" t="s">
        <v>32</v>
      </c>
      <c r="D21" s="23" t="s">
        <v>148</v>
      </c>
      <c r="E21" s="24">
        <v>80726100</v>
      </c>
      <c r="F21" s="24">
        <v>80726100</v>
      </c>
      <c r="G21" s="24">
        <v>66168934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0"/>
        <v>80726100</v>
      </c>
    </row>
    <row r="22" spans="1:17" s="15" customFormat="1" ht="25.5" x14ac:dyDescent="0.2">
      <c r="A22" s="21" t="s">
        <v>34</v>
      </c>
      <c r="B22" s="21" t="s">
        <v>36</v>
      </c>
      <c r="C22" s="22" t="s">
        <v>35</v>
      </c>
      <c r="D22" s="23" t="s">
        <v>37</v>
      </c>
      <c r="E22" s="24">
        <v>2931819</v>
      </c>
      <c r="F22" s="24">
        <v>2931819</v>
      </c>
      <c r="G22" s="24">
        <v>2198212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0"/>
        <v>2931819</v>
      </c>
    </row>
    <row r="23" spans="1:17" s="15" customFormat="1" ht="18.75" customHeight="1" x14ac:dyDescent="0.2">
      <c r="A23" s="21" t="s">
        <v>38</v>
      </c>
      <c r="B23" s="21" t="s">
        <v>39</v>
      </c>
      <c r="C23" s="22" t="s">
        <v>35</v>
      </c>
      <c r="D23" s="23" t="s">
        <v>40</v>
      </c>
      <c r="E23" s="24">
        <v>70000</v>
      </c>
      <c r="F23" s="24">
        <v>70000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0"/>
        <v>70000</v>
      </c>
    </row>
    <row r="24" spans="1:17" s="15" customFormat="1" ht="38.25" x14ac:dyDescent="0.2">
      <c r="A24" s="21" t="s">
        <v>41</v>
      </c>
      <c r="B24" s="21" t="s">
        <v>43</v>
      </c>
      <c r="C24" s="22" t="s">
        <v>42</v>
      </c>
      <c r="D24" s="23" t="s">
        <v>44</v>
      </c>
      <c r="E24" s="24">
        <v>760000</v>
      </c>
      <c r="F24" s="24">
        <v>760000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0"/>
        <v>760000</v>
      </c>
    </row>
    <row r="25" spans="1:17" s="15" customFormat="1" ht="38.25" x14ac:dyDescent="0.2">
      <c r="A25" s="21" t="s">
        <v>46</v>
      </c>
      <c r="B25" s="21" t="s">
        <v>47</v>
      </c>
      <c r="C25" s="22" t="s">
        <v>45</v>
      </c>
      <c r="D25" s="23" t="s">
        <v>48</v>
      </c>
      <c r="E25" s="24">
        <v>10000</v>
      </c>
      <c r="F25" s="24">
        <v>10000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0"/>
        <v>10000</v>
      </c>
    </row>
    <row r="26" spans="1:17" s="15" customFormat="1" ht="76.5" x14ac:dyDescent="0.2">
      <c r="A26" s="21" t="s">
        <v>149</v>
      </c>
      <c r="B26" s="21" t="s">
        <v>150</v>
      </c>
      <c r="C26" s="22" t="s">
        <v>29</v>
      </c>
      <c r="D26" s="23" t="s">
        <v>151</v>
      </c>
      <c r="E26" s="24">
        <v>600000</v>
      </c>
      <c r="F26" s="24">
        <v>600000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si="0"/>
        <v>600000</v>
      </c>
    </row>
    <row r="27" spans="1:17" s="15" customFormat="1" ht="38.25" x14ac:dyDescent="0.2">
      <c r="A27" s="21" t="s">
        <v>50</v>
      </c>
      <c r="B27" s="21" t="s">
        <v>51</v>
      </c>
      <c r="C27" s="22" t="s">
        <v>45</v>
      </c>
      <c r="D27" s="23" t="s">
        <v>52</v>
      </c>
      <c r="E27" s="24">
        <v>500000</v>
      </c>
      <c r="F27" s="24">
        <v>500000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si="0"/>
        <v>500000</v>
      </c>
    </row>
    <row r="28" spans="1:17" s="15" customFormat="1" ht="25.5" x14ac:dyDescent="0.2">
      <c r="A28" s="21" t="s">
        <v>53</v>
      </c>
      <c r="B28" s="21" t="s">
        <v>55</v>
      </c>
      <c r="C28" s="22" t="s">
        <v>54</v>
      </c>
      <c r="D28" s="23" t="s">
        <v>56</v>
      </c>
      <c r="E28" s="24">
        <v>1783000</v>
      </c>
      <c r="F28" s="24">
        <v>1783000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f t="shared" si="0"/>
        <v>1783000</v>
      </c>
    </row>
    <row r="29" spans="1:17" s="15" customFormat="1" ht="21.75" customHeight="1" x14ac:dyDescent="0.2">
      <c r="A29" s="21" t="s">
        <v>57</v>
      </c>
      <c r="B29" s="21" t="s">
        <v>59</v>
      </c>
      <c r="C29" s="22" t="s">
        <v>58</v>
      </c>
      <c r="D29" s="23" t="s">
        <v>60</v>
      </c>
      <c r="E29" s="24">
        <v>7904412</v>
      </c>
      <c r="F29" s="24">
        <v>7904412</v>
      </c>
      <c r="G29" s="24">
        <v>0</v>
      </c>
      <c r="H29" s="24">
        <v>2679400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si="0"/>
        <v>7904412</v>
      </c>
    </row>
    <row r="30" spans="1:17" s="15" customFormat="1" ht="76.5" x14ac:dyDescent="0.2">
      <c r="A30" s="21" t="s">
        <v>61</v>
      </c>
      <c r="B30" s="21" t="s">
        <v>63</v>
      </c>
      <c r="C30" s="22" t="s">
        <v>62</v>
      </c>
      <c r="D30" s="23" t="s">
        <v>152</v>
      </c>
      <c r="E30" s="24">
        <v>840000</v>
      </c>
      <c r="F30" s="24">
        <v>0</v>
      </c>
      <c r="G30" s="24">
        <v>0</v>
      </c>
      <c r="H30" s="24">
        <v>0</v>
      </c>
      <c r="I30" s="24">
        <v>840000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0"/>
        <v>840000</v>
      </c>
    </row>
    <row r="31" spans="1:17" s="15" customFormat="1" ht="51" x14ac:dyDescent="0.2">
      <c r="A31" s="21" t="s">
        <v>64</v>
      </c>
      <c r="B31" s="21" t="s">
        <v>66</v>
      </c>
      <c r="C31" s="22" t="s">
        <v>65</v>
      </c>
      <c r="D31" s="23" t="s">
        <v>67</v>
      </c>
      <c r="E31" s="24">
        <v>15000</v>
      </c>
      <c r="F31" s="24">
        <v>0</v>
      </c>
      <c r="G31" s="24">
        <v>0</v>
      </c>
      <c r="H31" s="24">
        <v>0</v>
      </c>
      <c r="I31" s="24">
        <v>15000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0"/>
        <v>15000</v>
      </c>
    </row>
    <row r="32" spans="1:17" s="15" customFormat="1" ht="21" customHeight="1" x14ac:dyDescent="0.2">
      <c r="A32" s="21" t="s">
        <v>68</v>
      </c>
      <c r="B32" s="21" t="s">
        <v>70</v>
      </c>
      <c r="C32" s="22" t="s">
        <v>69</v>
      </c>
      <c r="D32" s="23" t="s">
        <v>71</v>
      </c>
      <c r="E32" s="24">
        <v>200000</v>
      </c>
      <c r="F32" s="24">
        <v>0</v>
      </c>
      <c r="G32" s="24">
        <v>0</v>
      </c>
      <c r="H32" s="24">
        <v>0</v>
      </c>
      <c r="I32" s="24">
        <v>200000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0"/>
        <v>200000</v>
      </c>
    </row>
    <row r="33" spans="1:17" s="15" customFormat="1" ht="25.5" x14ac:dyDescent="0.2">
      <c r="A33" s="21" t="s">
        <v>72</v>
      </c>
      <c r="B33" s="21" t="s">
        <v>74</v>
      </c>
      <c r="C33" s="22" t="s">
        <v>73</v>
      </c>
      <c r="D33" s="23" t="s">
        <v>75</v>
      </c>
      <c r="E33" s="24">
        <v>500000</v>
      </c>
      <c r="F33" s="24">
        <v>0</v>
      </c>
      <c r="G33" s="24">
        <v>0</v>
      </c>
      <c r="H33" s="24">
        <v>0</v>
      </c>
      <c r="I33" s="24">
        <v>500000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0"/>
        <v>500000</v>
      </c>
    </row>
    <row r="34" spans="1:17" s="15" customFormat="1" ht="25.5" x14ac:dyDescent="0.2">
      <c r="A34" s="21" t="s">
        <v>156</v>
      </c>
      <c r="B34" s="21" t="s">
        <v>157</v>
      </c>
      <c r="C34" s="22" t="s">
        <v>76</v>
      </c>
      <c r="D34" s="23" t="s">
        <v>158</v>
      </c>
      <c r="E34" s="24">
        <v>75712442</v>
      </c>
      <c r="F34" s="24">
        <v>75712442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0"/>
        <v>75712442</v>
      </c>
    </row>
    <row r="35" spans="1:17" s="15" customFormat="1" ht="25.5" x14ac:dyDescent="0.2">
      <c r="A35" s="21" t="s">
        <v>77</v>
      </c>
      <c r="B35" s="21" t="s">
        <v>78</v>
      </c>
      <c r="C35" s="22" t="s">
        <v>76</v>
      </c>
      <c r="D35" s="23" t="s">
        <v>79</v>
      </c>
      <c r="E35" s="24">
        <v>25000</v>
      </c>
      <c r="F35" s="24">
        <v>25000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 t="shared" si="0"/>
        <v>25000</v>
      </c>
    </row>
    <row r="36" spans="1:17" s="15" customFormat="1" ht="25.5" x14ac:dyDescent="0.2">
      <c r="A36" s="21" t="s">
        <v>80</v>
      </c>
      <c r="B36" s="21" t="s">
        <v>81</v>
      </c>
      <c r="C36" s="22" t="s">
        <v>76</v>
      </c>
      <c r="D36" s="23" t="s">
        <v>82</v>
      </c>
      <c r="E36" s="24">
        <v>6770509</v>
      </c>
      <c r="F36" s="24">
        <v>0</v>
      </c>
      <c r="G36" s="24">
        <v>0</v>
      </c>
      <c r="H36" s="24">
        <v>0</v>
      </c>
      <c r="I36" s="24">
        <v>6770509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f t="shared" si="0"/>
        <v>6770509</v>
      </c>
    </row>
    <row r="37" spans="1:17" s="15" customFormat="1" ht="25.5" x14ac:dyDescent="0.2">
      <c r="A37" s="21" t="s">
        <v>153</v>
      </c>
      <c r="B37" s="21" t="s">
        <v>154</v>
      </c>
      <c r="C37" s="22" t="s">
        <v>84</v>
      </c>
      <c r="D37" s="23" t="s">
        <v>155</v>
      </c>
      <c r="E37" s="24">
        <v>10000</v>
      </c>
      <c r="F37" s="24">
        <v>10000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f t="shared" si="0"/>
        <v>10000</v>
      </c>
    </row>
    <row r="38" spans="1:17" s="15" customFormat="1" ht="20.25" customHeight="1" x14ac:dyDescent="0.2">
      <c r="A38" s="21" t="s">
        <v>83</v>
      </c>
      <c r="B38" s="21" t="s">
        <v>85</v>
      </c>
      <c r="C38" s="22" t="s">
        <v>84</v>
      </c>
      <c r="D38" s="23" t="s">
        <v>86</v>
      </c>
      <c r="E38" s="24">
        <v>40000000</v>
      </c>
      <c r="F38" s="24">
        <v>40000000</v>
      </c>
      <c r="G38" s="24">
        <v>0</v>
      </c>
      <c r="H38" s="24">
        <v>0</v>
      </c>
      <c r="I38" s="24">
        <v>0</v>
      </c>
      <c r="J38" s="24">
        <v>10000000</v>
      </c>
      <c r="K38" s="24">
        <v>10000000</v>
      </c>
      <c r="L38" s="24">
        <v>10000000</v>
      </c>
      <c r="M38" s="24">
        <v>0</v>
      </c>
      <c r="N38" s="24">
        <v>0</v>
      </c>
      <c r="O38" s="24">
        <v>0</v>
      </c>
      <c r="P38" s="24">
        <v>10000000</v>
      </c>
      <c r="Q38" s="24">
        <f t="shared" si="0"/>
        <v>50000000</v>
      </c>
    </row>
    <row r="39" spans="1:17" s="15" customFormat="1" ht="25.5" x14ac:dyDescent="0.2">
      <c r="A39" s="21" t="s">
        <v>87</v>
      </c>
      <c r="B39" s="21" t="s">
        <v>89</v>
      </c>
      <c r="C39" s="22" t="s">
        <v>88</v>
      </c>
      <c r="D39" s="23" t="s">
        <v>90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86000</v>
      </c>
      <c r="K39" s="24">
        <v>0</v>
      </c>
      <c r="L39" s="24">
        <v>0</v>
      </c>
      <c r="M39" s="24">
        <v>86000</v>
      </c>
      <c r="N39" s="24">
        <v>0</v>
      </c>
      <c r="O39" s="24">
        <v>0</v>
      </c>
      <c r="P39" s="24">
        <v>0</v>
      </c>
      <c r="Q39" s="24">
        <f t="shared" si="0"/>
        <v>86000</v>
      </c>
    </row>
    <row r="40" spans="1:17" s="15" customFormat="1" ht="25.5" x14ac:dyDescent="0.2">
      <c r="A40" s="16" t="s">
        <v>91</v>
      </c>
      <c r="B40" s="17"/>
      <c r="C40" s="18"/>
      <c r="D40" s="19" t="s">
        <v>92</v>
      </c>
      <c r="E40" s="20">
        <v>14800102</v>
      </c>
      <c r="F40" s="20">
        <v>14800102</v>
      </c>
      <c r="G40" s="20">
        <v>8613650</v>
      </c>
      <c r="H40" s="20">
        <v>2159107</v>
      </c>
      <c r="I40" s="20">
        <v>0</v>
      </c>
      <c r="J40" s="20">
        <v>337792</v>
      </c>
      <c r="K40" s="20">
        <v>80000</v>
      </c>
      <c r="L40" s="20">
        <v>80000</v>
      </c>
      <c r="M40" s="20">
        <v>257792</v>
      </c>
      <c r="N40" s="20">
        <v>193192</v>
      </c>
      <c r="O40" s="20">
        <v>0</v>
      </c>
      <c r="P40" s="20">
        <v>80000</v>
      </c>
      <c r="Q40" s="20">
        <f t="shared" si="0"/>
        <v>15137894</v>
      </c>
    </row>
    <row r="41" spans="1:17" s="15" customFormat="1" ht="25.5" x14ac:dyDescent="0.2">
      <c r="A41" s="16" t="s">
        <v>93</v>
      </c>
      <c r="B41" s="17"/>
      <c r="C41" s="18"/>
      <c r="D41" s="19" t="s">
        <v>92</v>
      </c>
      <c r="E41" s="20">
        <v>14800102</v>
      </c>
      <c r="F41" s="20">
        <v>14800102</v>
      </c>
      <c r="G41" s="20">
        <v>8613650</v>
      </c>
      <c r="H41" s="20">
        <v>2159107</v>
      </c>
      <c r="I41" s="20">
        <v>0</v>
      </c>
      <c r="J41" s="20">
        <v>337792</v>
      </c>
      <c r="K41" s="20">
        <v>80000</v>
      </c>
      <c r="L41" s="20">
        <v>80000</v>
      </c>
      <c r="M41" s="20">
        <v>257792</v>
      </c>
      <c r="N41" s="20">
        <v>193192</v>
      </c>
      <c r="O41" s="20">
        <v>0</v>
      </c>
      <c r="P41" s="20">
        <v>80000</v>
      </c>
      <c r="Q41" s="20">
        <f t="shared" si="0"/>
        <v>15137894</v>
      </c>
    </row>
    <row r="42" spans="1:17" s="15" customFormat="1" ht="38.25" x14ac:dyDescent="0.2">
      <c r="A42" s="21" t="s">
        <v>94</v>
      </c>
      <c r="B42" s="21" t="s">
        <v>95</v>
      </c>
      <c r="C42" s="22" t="s">
        <v>20</v>
      </c>
      <c r="D42" s="23" t="s">
        <v>96</v>
      </c>
      <c r="E42" s="24">
        <v>1153677</v>
      </c>
      <c r="F42" s="24">
        <v>1153677</v>
      </c>
      <c r="G42" s="24">
        <v>847277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f t="shared" si="0"/>
        <v>1153677</v>
      </c>
    </row>
    <row r="43" spans="1:17" s="15" customFormat="1" ht="25.5" x14ac:dyDescent="0.2">
      <c r="A43" s="21" t="s">
        <v>97</v>
      </c>
      <c r="B43" s="21" t="s">
        <v>99</v>
      </c>
      <c r="C43" s="22" t="s">
        <v>98</v>
      </c>
      <c r="D43" s="23" t="s">
        <v>100</v>
      </c>
      <c r="E43" s="24">
        <v>4478418</v>
      </c>
      <c r="F43" s="24">
        <v>4478418</v>
      </c>
      <c r="G43" s="24">
        <v>3502830</v>
      </c>
      <c r="H43" s="24">
        <v>93812</v>
      </c>
      <c r="I43" s="24">
        <v>0</v>
      </c>
      <c r="J43" s="24">
        <v>236192</v>
      </c>
      <c r="K43" s="24">
        <v>0</v>
      </c>
      <c r="L43" s="24">
        <v>0</v>
      </c>
      <c r="M43" s="24">
        <v>236192</v>
      </c>
      <c r="N43" s="24">
        <v>193192</v>
      </c>
      <c r="O43" s="24">
        <v>0</v>
      </c>
      <c r="P43" s="24">
        <v>0</v>
      </c>
      <c r="Q43" s="24">
        <f t="shared" si="0"/>
        <v>4714610</v>
      </c>
    </row>
    <row r="44" spans="1:17" s="15" customFormat="1" ht="20.25" customHeight="1" x14ac:dyDescent="0.2">
      <c r="A44" s="21" t="s">
        <v>101</v>
      </c>
      <c r="B44" s="21" t="s">
        <v>102</v>
      </c>
      <c r="C44" s="22" t="s">
        <v>49</v>
      </c>
      <c r="D44" s="23" t="s">
        <v>103</v>
      </c>
      <c r="E44" s="24">
        <v>80000</v>
      </c>
      <c r="F44" s="24">
        <v>80000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f t="shared" si="0"/>
        <v>80000</v>
      </c>
    </row>
    <row r="45" spans="1:17" s="15" customFormat="1" ht="20.25" customHeight="1" x14ac:dyDescent="0.2">
      <c r="A45" s="21" t="s">
        <v>104</v>
      </c>
      <c r="B45" s="21" t="s">
        <v>106</v>
      </c>
      <c r="C45" s="22" t="s">
        <v>105</v>
      </c>
      <c r="D45" s="23" t="s">
        <v>107</v>
      </c>
      <c r="E45" s="24">
        <v>1498410</v>
      </c>
      <c r="F45" s="24">
        <v>1498410</v>
      </c>
      <c r="G45" s="24">
        <v>1140256</v>
      </c>
      <c r="H45" s="24">
        <v>0</v>
      </c>
      <c r="I45" s="24">
        <v>0</v>
      </c>
      <c r="J45" s="24">
        <v>80000</v>
      </c>
      <c r="K45" s="24">
        <v>80000</v>
      </c>
      <c r="L45" s="24">
        <v>80000</v>
      </c>
      <c r="M45" s="24">
        <v>0</v>
      </c>
      <c r="N45" s="24">
        <v>0</v>
      </c>
      <c r="O45" s="24">
        <v>0</v>
      </c>
      <c r="P45" s="24">
        <v>80000</v>
      </c>
      <c r="Q45" s="24">
        <f t="shared" si="0"/>
        <v>1578410</v>
      </c>
    </row>
    <row r="46" spans="1:17" s="15" customFormat="1" ht="38.25" x14ac:dyDescent="0.2">
      <c r="A46" s="21" t="s">
        <v>108</v>
      </c>
      <c r="B46" s="21" t="s">
        <v>110</v>
      </c>
      <c r="C46" s="22" t="s">
        <v>109</v>
      </c>
      <c r="D46" s="23" t="s">
        <v>111</v>
      </c>
      <c r="E46" s="24">
        <v>5281551</v>
      </c>
      <c r="F46" s="24">
        <v>5281551</v>
      </c>
      <c r="G46" s="24">
        <v>2464926</v>
      </c>
      <c r="H46" s="24">
        <v>2065295</v>
      </c>
      <c r="I46" s="24">
        <v>0</v>
      </c>
      <c r="J46" s="24">
        <v>21600</v>
      </c>
      <c r="K46" s="24">
        <v>0</v>
      </c>
      <c r="L46" s="24">
        <v>0</v>
      </c>
      <c r="M46" s="24">
        <v>21600</v>
      </c>
      <c r="N46" s="24">
        <v>0</v>
      </c>
      <c r="O46" s="24">
        <v>0</v>
      </c>
      <c r="P46" s="24">
        <v>0</v>
      </c>
      <c r="Q46" s="24">
        <f t="shared" si="0"/>
        <v>5303151</v>
      </c>
    </row>
    <row r="47" spans="1:17" s="15" customFormat="1" ht="24.75" customHeight="1" x14ac:dyDescent="0.2">
      <c r="A47" s="21" t="s">
        <v>112</v>
      </c>
      <c r="B47" s="21" t="s">
        <v>114</v>
      </c>
      <c r="C47" s="22" t="s">
        <v>113</v>
      </c>
      <c r="D47" s="23" t="s">
        <v>115</v>
      </c>
      <c r="E47" s="24">
        <v>500000</v>
      </c>
      <c r="F47" s="24">
        <v>500000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f t="shared" si="0"/>
        <v>500000</v>
      </c>
    </row>
    <row r="48" spans="1:17" s="15" customFormat="1" ht="25.5" x14ac:dyDescent="0.2">
      <c r="A48" s="21" t="s">
        <v>116</v>
      </c>
      <c r="B48" s="21" t="s">
        <v>118</v>
      </c>
      <c r="C48" s="22" t="s">
        <v>117</v>
      </c>
      <c r="D48" s="23" t="s">
        <v>119</v>
      </c>
      <c r="E48" s="24">
        <v>1108046</v>
      </c>
      <c r="F48" s="24">
        <v>1108046</v>
      </c>
      <c r="G48" s="24">
        <v>658361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f t="shared" si="0"/>
        <v>1108046</v>
      </c>
    </row>
    <row r="49" spans="1:19" s="15" customFormat="1" ht="54.75" customHeight="1" x14ac:dyDescent="0.2">
      <c r="A49" s="21" t="s">
        <v>120</v>
      </c>
      <c r="B49" s="21" t="s">
        <v>121</v>
      </c>
      <c r="C49" s="22" t="s">
        <v>117</v>
      </c>
      <c r="D49" s="23" t="s">
        <v>122</v>
      </c>
      <c r="E49" s="24">
        <v>700000</v>
      </c>
      <c r="F49" s="24">
        <v>700000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f t="shared" si="0"/>
        <v>700000</v>
      </c>
    </row>
    <row r="50" spans="1:19" s="15" customFormat="1" ht="17.25" customHeight="1" x14ac:dyDescent="0.2">
      <c r="A50" s="16" t="s">
        <v>123</v>
      </c>
      <c r="B50" s="17"/>
      <c r="C50" s="18"/>
      <c r="D50" s="19" t="s">
        <v>124</v>
      </c>
      <c r="E50" s="20">
        <v>22960988</v>
      </c>
      <c r="F50" s="20">
        <v>2960988</v>
      </c>
      <c r="G50" s="20">
        <v>669943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 t="shared" si="0"/>
        <v>22960988</v>
      </c>
    </row>
    <row r="51" spans="1:19" s="15" customFormat="1" ht="17.25" customHeight="1" x14ac:dyDescent="0.2">
      <c r="A51" s="16" t="s">
        <v>125</v>
      </c>
      <c r="B51" s="17"/>
      <c r="C51" s="18"/>
      <c r="D51" s="19" t="s">
        <v>124</v>
      </c>
      <c r="E51" s="20">
        <v>22960988</v>
      </c>
      <c r="F51" s="20">
        <v>2960988</v>
      </c>
      <c r="G51" s="20">
        <v>669943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f t="shared" si="0"/>
        <v>22960988</v>
      </c>
    </row>
    <row r="52" spans="1:19" s="15" customFormat="1" ht="38.25" x14ac:dyDescent="0.2">
      <c r="A52" s="21" t="s">
        <v>126</v>
      </c>
      <c r="B52" s="21" t="s">
        <v>95</v>
      </c>
      <c r="C52" s="22" t="s">
        <v>20</v>
      </c>
      <c r="D52" s="23" t="s">
        <v>96</v>
      </c>
      <c r="E52" s="24">
        <v>977329</v>
      </c>
      <c r="F52" s="24">
        <v>977329</v>
      </c>
      <c r="G52" s="24">
        <v>669943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f t="shared" si="0"/>
        <v>977329</v>
      </c>
    </row>
    <row r="53" spans="1:19" s="15" customFormat="1" ht="18" customHeight="1" x14ac:dyDescent="0.2">
      <c r="A53" s="21" t="s">
        <v>127</v>
      </c>
      <c r="B53" s="21" t="s">
        <v>128</v>
      </c>
      <c r="C53" s="22" t="s">
        <v>24</v>
      </c>
      <c r="D53" s="23" t="s">
        <v>129</v>
      </c>
      <c r="E53" s="24">
        <v>20000000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 t="shared" si="0"/>
        <v>20000000</v>
      </c>
    </row>
    <row r="54" spans="1:19" s="15" customFormat="1" ht="21" customHeight="1" x14ac:dyDescent="0.2">
      <c r="A54" s="21" t="s">
        <v>130</v>
      </c>
      <c r="B54" s="21" t="s">
        <v>131</v>
      </c>
      <c r="C54" s="22" t="s">
        <v>25</v>
      </c>
      <c r="D54" s="23" t="s">
        <v>132</v>
      </c>
      <c r="E54" s="24">
        <v>1983659</v>
      </c>
      <c r="F54" s="24">
        <v>1983659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 t="shared" si="0"/>
        <v>1983659</v>
      </c>
    </row>
    <row r="55" spans="1:19" s="15" customFormat="1" ht="15.75" customHeight="1" x14ac:dyDescent="0.2">
      <c r="A55" s="17" t="s">
        <v>133</v>
      </c>
      <c r="B55" s="16" t="s">
        <v>133</v>
      </c>
      <c r="C55" s="18" t="s">
        <v>133</v>
      </c>
      <c r="D55" s="19" t="s">
        <v>134</v>
      </c>
      <c r="E55" s="20">
        <v>343722154</v>
      </c>
      <c r="F55" s="20">
        <v>315396645</v>
      </c>
      <c r="G55" s="20">
        <v>130680377</v>
      </c>
      <c r="H55" s="20">
        <v>14592977</v>
      </c>
      <c r="I55" s="20">
        <v>8325509</v>
      </c>
      <c r="J55" s="20">
        <v>22270500</v>
      </c>
      <c r="K55" s="20">
        <v>10080000</v>
      </c>
      <c r="L55" s="20">
        <v>10080000</v>
      </c>
      <c r="M55" s="20">
        <v>12190500</v>
      </c>
      <c r="N55" s="20">
        <v>193192</v>
      </c>
      <c r="O55" s="20">
        <v>0</v>
      </c>
      <c r="P55" s="20">
        <v>10080000</v>
      </c>
      <c r="Q55" s="20">
        <f t="shared" si="0"/>
        <v>365992654</v>
      </c>
    </row>
    <row r="56" spans="1:19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1"/>
      <c r="S56" s="11"/>
    </row>
    <row r="57" spans="1:19" s="15" customForma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9" ht="18.75" x14ac:dyDescent="0.3">
      <c r="A58" s="28" t="s">
        <v>135</v>
      </c>
      <c r="B58" s="28"/>
      <c r="C58" s="25"/>
      <c r="D58" s="25"/>
      <c r="E58" s="25"/>
      <c r="F58" s="25"/>
      <c r="G58" s="25"/>
      <c r="H58" s="25"/>
      <c r="I58" s="26"/>
      <c r="J58" s="25"/>
      <c r="K58" s="25"/>
      <c r="L58" s="25"/>
      <c r="M58" s="25"/>
      <c r="N58" s="25"/>
      <c r="O58" s="25"/>
      <c r="P58" s="26" t="s">
        <v>136</v>
      </c>
      <c r="Q58" s="25"/>
      <c r="R58" s="15"/>
      <c r="S58" s="15"/>
    </row>
  </sheetData>
  <mergeCells count="26">
    <mergeCell ref="A58:B58"/>
    <mergeCell ref="O2:Q2"/>
    <mergeCell ref="O4:Q4"/>
    <mergeCell ref="L12:L13"/>
    <mergeCell ref="G12:G13"/>
    <mergeCell ref="H12:H13"/>
    <mergeCell ref="I11:I13"/>
    <mergeCell ref="J10:P10"/>
    <mergeCell ref="J11:J13"/>
    <mergeCell ref="K11:K13"/>
    <mergeCell ref="M11:M13"/>
    <mergeCell ref="N11:O11"/>
    <mergeCell ref="N12:N13"/>
    <mergeCell ref="O12:O13"/>
    <mergeCell ref="E10:I10"/>
    <mergeCell ref="E11:E13"/>
    <mergeCell ref="F11:F13"/>
    <mergeCell ref="P11:P13"/>
    <mergeCell ref="Q10:Q13"/>
    <mergeCell ref="A6:R6"/>
    <mergeCell ref="A7:R7"/>
    <mergeCell ref="A10:A13"/>
    <mergeCell ref="B10:B13"/>
    <mergeCell ref="C10:C13"/>
    <mergeCell ref="D10:D13"/>
    <mergeCell ref="G11:H11"/>
  </mergeCells>
  <pageMargins left="0.19685039370078741" right="0.19685039370078741" top="0.78740157480314965" bottom="0.19685039370078741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2023-12-18T09:09:33Z</cp:lastPrinted>
  <dcterms:created xsi:type="dcterms:W3CDTF">2022-12-22T06:47:36Z</dcterms:created>
  <dcterms:modified xsi:type="dcterms:W3CDTF">2023-12-18T13:23:13Z</dcterms:modified>
</cp:coreProperties>
</file>