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ФОРМУВАННЯ БЮДЖЕТУ\БЮДЖЕТИ\БЮДЖЕТ 2025\РІШЕННЯ\ПРОЄКТ\3 вар\"/>
    </mc:Choice>
  </mc:AlternateContent>
  <bookViews>
    <workbookView xWindow="0" yWindow="0" windowWidth="28800" windowHeight="14610"/>
  </bookViews>
  <sheets>
    <sheet name="Аркуш1" sheetId="3" r:id="rId1"/>
  </sheets>
  <definedNames>
    <definedName name="_xlnm.Print_Titles" localSheetId="0">Аркуш1!$10:$14</definedName>
    <definedName name="_xlnm.Print_Area" localSheetId="0">Аркуш1!$A$1:$Q$58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5" i="3" l="1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</calcChain>
</file>

<file path=xl/sharedStrings.xml><?xml version="1.0" encoding="utf-8"?>
<sst xmlns="http://schemas.openxmlformats.org/spreadsheetml/2006/main" count="185" uniqueCount="158">
  <si>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</si>
  <si>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</si>
  <si>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</si>
  <si>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</si>
  <si>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</si>
  <si>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</si>
  <si>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</si>
  <si>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</si>
  <si>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</si>
  <si>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</si>
  <si>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</si>
  <si>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</si>
  <si>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</si>
  <si>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</si>
  <si>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</si>
  <si>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</si>
  <si>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</si>
  <si>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Боратинська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</si>
  <si>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</si>
  <si>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</si>
  <si>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</si>
  <si>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</si>
  <si>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</si>
  <si>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</si>
  <si>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</si>
  <si>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</si>
  <si>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</si>
  <si>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</si>
  <si>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</si>
  <si>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</si>
  <si>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</si>
  <si>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</si>
  <si>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</si>
  <si>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</si>
  <si>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0111141</t>
  </si>
  <si>
    <t>0990</t>
  </si>
  <si>
    <t>1141</t>
  </si>
  <si>
    <t>Забезпечення діяльності інших закладів у сфері освіти</t>
  </si>
  <si>
    <t>0111142</t>
  </si>
  <si>
    <t>1142</t>
  </si>
  <si>
    <t>Інші програми та заходи у сфері освіти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</si>
  <si>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</si>
  <si>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</si>
  <si>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</si>
  <si>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</si>
  <si>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1070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</si>
  <si>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</si>
  <si>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</si>
  <si>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</si>
  <si>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1040</t>
  </si>
  <si>
    <t>0113242</t>
  </si>
  <si>
    <t>1090</t>
  </si>
  <si>
    <t>3242</t>
  </si>
  <si>
    <t>Інші заходи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</si>
  <si>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</si>
  <si>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</si>
  <si>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</si>
  <si>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</si>
  <si>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0116071</t>
  </si>
  <si>
    <t>0640</t>
  </si>
  <si>
    <t>6071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</si>
  <si>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</si>
  <si>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</si>
  <si>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</si>
  <si>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</si>
  <si>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</si>
  <si>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</si>
  <si>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</si>
  <si>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</si>
  <si>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0490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</si>
  <si>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</si>
  <si>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</si>
  <si>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</si>
  <si>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</si>
  <si>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</si>
  <si>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</si>
  <si>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0118240</t>
  </si>
  <si>
    <t>0380</t>
  </si>
  <si>
    <t>8240</t>
  </si>
  <si>
    <t>Заходи та роботи з територіальної оборони</t>
  </si>
  <si>
    <t>0118340</t>
  </si>
  <si>
    <t>0540</t>
  </si>
  <si>
    <t>8340</t>
  </si>
  <si>
    <t>Природоохоронні заходи за рахунок цільових фондів</t>
  </si>
  <si>
    <t>1000000</t>
  </si>
  <si>
    <t>Відділ культури та молодіжної політики Боратинської сільської ради</t>
  </si>
  <si>
    <t>1010000</t>
  </si>
  <si>
    <t>1010160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</si>
  <si>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</si>
  <si>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</si>
  <si>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1011080</t>
  </si>
  <si>
    <t>0960</t>
  </si>
  <si>
    <t>1080</t>
  </si>
  <si>
    <t>Надання спеціалізованої освіти мистецькими школами</t>
  </si>
  <si>
    <t>1013133</t>
  </si>
  <si>
    <t>3133</t>
  </si>
  <si>
    <t>Інші заходи та заклади молодіжної політики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</si>
  <si>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</si>
  <si>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</si>
  <si>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</si>
  <si>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</si>
  <si>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</si>
  <si>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</si>
  <si>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</si>
  <si>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</si>
  <si>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1014082</t>
  </si>
  <si>
    <t>0829</t>
  </si>
  <si>
    <t>4082</t>
  </si>
  <si>
    <t>Інші заходи в галузі культури і мистецтва</t>
  </si>
  <si>
    <t>1015041</t>
  </si>
  <si>
    <t>0810</t>
  </si>
  <si>
    <t>5041</t>
  </si>
  <si>
    <t>Утримання та фінансова підтримка спортивних споруд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</si>
  <si>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</si>
  <si>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</si>
  <si>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</si>
  <si>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3700000</t>
  </si>
  <si>
    <t>Відділ фінансів Боратинської сільської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</si>
  <si>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</si>
  <si>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</si>
  <si>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</si>
  <si>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</si>
  <si>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</si>
  <si>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</si>
  <si>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</si>
  <si>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</si>
  <si>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X</t>
  </si>
  <si>
    <t>УСЬОГО</t>
  </si>
  <si>
    <t>Сергій ЯРУЧИК</t>
  </si>
  <si>
    <t>0352500000</t>
  </si>
  <si>
    <t>(код бюджету)</t>
  </si>
  <si>
    <t>Додаток № 3</t>
  </si>
  <si>
    <t>до рішення Боратинської сільської ради</t>
  </si>
  <si>
    <t>капітальні видатки за рахунок коштів, що передаються із загального фонду до бюджету розвитку (спеціального фонду)</t>
  </si>
  <si>
    <t>№ від 23.12.2022 року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</si>
  <si>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</si>
  <si>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</si>
  <si>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</si>
  <si>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</si>
  <si>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</si>
  <si>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</si>
  <si>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</si>
  <si>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0117370</t>
  </si>
  <si>
    <t>7370</t>
  </si>
  <si>
    <t>Реалізація інших заходів щодо соціально-економічного розвитку територій</t>
  </si>
  <si>
    <t>Сільський голова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</si>
  <si>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</si>
  <si>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>1013134</t>
  </si>
  <si>
    <t>3134</t>
  </si>
  <si>
    <t>Здійснення заходів та реалізація проектів на виконання програм у сфері утвердження української національної та громадянської ідентичності</t>
  </si>
  <si>
    <t>3719110</t>
  </si>
  <si>
    <t>9110</t>
  </si>
  <si>
    <t>Реверсна дотація</t>
  </si>
  <si>
    <t>"Про бюджет сільської територіальної громади на 2025 рік"</t>
  </si>
  <si>
    <t>видатків бюджету сільської територіальної громади на 2025 рік</t>
  </si>
  <si>
    <t>0116091</t>
  </si>
  <si>
    <t>6091</t>
  </si>
  <si>
    <t>Будівництво1 об`єктів житлово-комунального господарства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</si>
</sst>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MS Sans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32">
    <xf numFmtId="0" fontId="0" fillId="0" borderId="0" xfId="0"/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4" fillId="2" borderId="0" xfId="1" applyNumberFormat="1" applyFont="1" applyFill="1" applyBorder="1" applyAlignment="1" applyProtection="1">
      <alignment wrapText="1"/>
    </xf>
    <xf numFmtId="0" fontId="4" fillId="2" borderId="2" xfId="2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4" fillId="2" borderId="0" xfId="1" applyNumberFormat="1" applyFont="1" applyFill="1" applyBorder="1" applyAlignment="1" applyProtection="1"/>
    <xf numFmtId="0" fontId="0" fillId="0" borderId="0" xfId="0"/>
    <xf numFmtId="0" fontId="0" fillId="2" borderId="1" xfId="0" quotePrefix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0" fillId="2" borderId="2" xfId="0" quotePrefix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vertical="center" wrapText="1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4" fontId="1" fillId="2" borderId="2" xfId="0" applyNumberFormat="1" applyFon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left"/>
    </xf>
    <xf numFmtId="0" fontId="0" fillId="2" borderId="2" xfId="0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left"/>
    </xf>
    <xf numFmtId="0" fontId="4" fillId="2" borderId="0" xfId="1" applyNumberFormat="1" applyFont="1" applyFill="1" applyBorder="1" applyAlignment="1" applyProtection="1">
      <alignment horizontal="left" wrapText="1"/>
    </xf>
    <xf numFmtId="0" fontId="4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2" applyNumberFormat="1" applyFont="1" applyFill="1" applyBorder="1" applyAlignment="1" applyProtection="1">
      <alignment horizontal="center" vertical="center" wrapText="1"/>
      <protection locked="0"/>
    </xf>
  </cellXfs>
  <cellStyles count="3">
    <cellStyle name="Звичайний" xfId="0" builtinId="0"/>
    <cellStyle name="Звичайний 2" xfId="1"/>
    <cellStyle name="Звичайни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8"/>
  <sheetViews>
    <sheetView tabSelected="1" zoomScaleNormal="100" workbookViewId="0">
      <pane xSplit="4" ySplit="14" topLeftCell="E46" activePane="bottomRight" state="frozen"/>
      <selection pane="topRight" activeCell="E1" sqref="E1"/>
      <selection pane="bottomLeft" activeCell="A14" sqref="A14"/>
      <selection pane="bottomRight" activeCell="E57" sqref="E57:F58"/>
    </sheetView>
  </sheetViews>
  <sheetFormatPr defaultRowHeight="12.75" x14ac:dyDescent="0.2"/>
  <cols>
    <col min="1" max="3" width="12" style="6" customWidth="1"/>
    <col min="4" max="4" width="40.7109375" style="6" customWidth="1"/>
    <col min="5" max="11" width="13.7109375" style="6" customWidth="1"/>
    <col min="12" max="12" width="23.5703125" style="6" customWidth="1"/>
    <col min="13" max="17" width="13.7109375" style="6" customWidth="1"/>
    <col min="18" max="16384" width="9.140625" style="8"/>
  </cols>
  <sheetData>
    <row r="1" spans="1:24" x14ac:dyDescent="0.2">
      <c r="O1" s="7" t="s">
        <v>131</v>
      </c>
      <c r="P1" s="7"/>
      <c r="Q1" s="7"/>
      <c r="R1" s="6"/>
      <c r="S1" s="6"/>
    </row>
    <row r="2" spans="1:24" ht="13.5" customHeight="1" x14ac:dyDescent="0.2">
      <c r="O2" s="28" t="s">
        <v>132</v>
      </c>
      <c r="P2" s="28"/>
      <c r="Q2" s="28"/>
      <c r="R2" s="7"/>
      <c r="S2" s="6"/>
    </row>
    <row r="3" spans="1:24" ht="13.5" hidden="1" customHeight="1" x14ac:dyDescent="0.2">
      <c r="O3" s="23" t="s">
        <v>134</v>
      </c>
      <c r="P3" s="23"/>
      <c r="Q3" s="23"/>
      <c r="R3" s="7"/>
      <c r="S3" s="6"/>
    </row>
    <row r="4" spans="1:24" ht="26.25" customHeight="1" x14ac:dyDescent="0.2">
      <c r="O4" s="29" t="s">
        <v>153</v>
      </c>
      <c r="P4" s="29"/>
      <c r="Q4" s="29"/>
      <c r="R4" s="4"/>
      <c r="S4" s="6"/>
    </row>
    <row r="5" spans="1:24" ht="18.75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24" ht="18.75" x14ac:dyDescent="0.3">
      <c r="A6" s="25" t="s">
        <v>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17"/>
    </row>
    <row r="7" spans="1:24" ht="18.75" x14ac:dyDescent="0.3">
      <c r="A7" s="25" t="s">
        <v>154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17"/>
    </row>
    <row r="8" spans="1:24" x14ac:dyDescent="0.2">
      <c r="A8" s="9" t="s">
        <v>129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2" t="s">
        <v>130</v>
      </c>
      <c r="Q9" s="3" t="s">
        <v>1</v>
      </c>
    </row>
    <row r="10" spans="1:24" ht="17.25" customHeight="1" x14ac:dyDescent="0.2">
      <c r="A10" s="27" t="s">
        <v>2</v>
      </c>
      <c r="B10" s="27" t="s">
        <v>3</v>
      </c>
      <c r="C10" s="27" t="s">
        <v>4</v>
      </c>
      <c r="D10" s="24" t="s">
        <v>5</v>
      </c>
      <c r="E10" s="24" t="s">
        <v>6</v>
      </c>
      <c r="F10" s="24"/>
      <c r="G10" s="24"/>
      <c r="H10" s="24"/>
      <c r="I10" s="24"/>
      <c r="J10" s="24" t="s">
        <v>13</v>
      </c>
      <c r="K10" s="24"/>
      <c r="L10" s="24"/>
      <c r="M10" s="24"/>
      <c r="N10" s="24"/>
      <c r="O10" s="24"/>
      <c r="P10" s="24"/>
      <c r="Q10" s="24" t="s">
        <v>15</v>
      </c>
    </row>
    <row r="11" spans="1:24" x14ac:dyDescent="0.2">
      <c r="A11" s="24"/>
      <c r="B11" s="24"/>
      <c r="C11" s="24"/>
      <c r="D11" s="24"/>
      <c r="E11" s="24" t="s">
        <v>7</v>
      </c>
      <c r="F11" s="24" t="s">
        <v>8</v>
      </c>
      <c r="G11" s="24" t="s">
        <v>9</v>
      </c>
      <c r="H11" s="24"/>
      <c r="I11" s="24" t="s">
        <v>12</v>
      </c>
      <c r="J11" s="24" t="s">
        <v>7</v>
      </c>
      <c r="K11" s="24" t="s">
        <v>14</v>
      </c>
      <c r="L11" s="5" t="s">
        <v>9</v>
      </c>
      <c r="M11" s="24" t="s">
        <v>8</v>
      </c>
      <c r="N11" s="24" t="s">
        <v>9</v>
      </c>
      <c r="O11" s="24"/>
      <c r="P11" s="24" t="s">
        <v>12</v>
      </c>
      <c r="Q11" s="24"/>
    </row>
    <row r="12" spans="1:24" x14ac:dyDescent="0.2">
      <c r="A12" s="24"/>
      <c r="B12" s="24"/>
      <c r="C12" s="24"/>
      <c r="D12" s="24"/>
      <c r="E12" s="24"/>
      <c r="F12" s="24"/>
      <c r="G12" s="24" t="s">
        <v>10</v>
      </c>
      <c r="H12" s="24" t="s">
        <v>11</v>
      </c>
      <c r="I12" s="24"/>
      <c r="J12" s="24"/>
      <c r="K12" s="24"/>
      <c r="L12" s="30" t="s">
        <v>133</v>
      </c>
      <c r="M12" s="24"/>
      <c r="N12" s="24" t="s">
        <v>10</v>
      </c>
      <c r="O12" s="24" t="s">
        <v>11</v>
      </c>
      <c r="P12" s="24"/>
      <c r="Q12" s="24"/>
    </row>
    <row r="13" spans="1:24" ht="54" customHeight="1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31"/>
      <c r="M13" s="24"/>
      <c r="N13" s="24"/>
      <c r="O13" s="24"/>
      <c r="P13" s="24"/>
      <c r="Q13" s="24"/>
    </row>
    <row r="14" spans="1:24" x14ac:dyDescent="0.2">
      <c r="A14" s="22">
        <v>1</v>
      </c>
      <c r="B14" s="22">
        <v>2</v>
      </c>
      <c r="C14" s="22">
        <v>3</v>
      </c>
      <c r="D14" s="22">
        <v>4</v>
      </c>
      <c r="E14" s="22">
        <v>5</v>
      </c>
      <c r="F14" s="22">
        <v>6</v>
      </c>
      <c r="G14" s="22">
        <v>7</v>
      </c>
      <c r="H14" s="22">
        <v>8</v>
      </c>
      <c r="I14" s="22">
        <v>9</v>
      </c>
      <c r="J14" s="22">
        <v>10</v>
      </c>
      <c r="K14" s="22">
        <v>11</v>
      </c>
      <c r="L14" s="22">
        <v>12</v>
      </c>
      <c r="M14" s="22">
        <v>13</v>
      </c>
      <c r="N14" s="22">
        <v>14</v>
      </c>
      <c r="O14" s="22">
        <v>15</v>
      </c>
      <c r="P14" s="22">
        <v>16</v>
      </c>
      <c r="Q14" s="22">
        <v>16</v>
      </c>
    </row>
    <row r="15" spans="1:24" ht="24" customHeight="1" x14ac:dyDescent="0.2">
      <c r="A15" s="10" t="s">
        <v>16</v>
      </c>
      <c r="B15" s="11"/>
      <c r="C15" s="12"/>
      <c r="D15" s="13" t="s">
        <v>17</v>
      </c>
      <c r="E15" s="20">
        <v>249993412</v>
      </c>
      <c r="F15" s="20">
        <v>242599412</v>
      </c>
      <c r="G15" s="20">
        <v>92729249</v>
      </c>
      <c r="H15" s="20">
        <v>15841726</v>
      </c>
      <c r="I15" s="20">
        <v>7394000</v>
      </c>
      <c r="J15" s="20">
        <v>62815400</v>
      </c>
      <c r="K15" s="20">
        <v>51500000</v>
      </c>
      <c r="L15" s="20">
        <v>51500000</v>
      </c>
      <c r="M15" s="20">
        <v>11315400</v>
      </c>
      <c r="N15" s="20">
        <v>0</v>
      </c>
      <c r="O15" s="20">
        <v>0</v>
      </c>
      <c r="P15" s="20">
        <v>51500000</v>
      </c>
      <c r="Q15" s="20">
        <f>E15+J15</f>
        <v>312808812</v>
      </c>
      <c r="R15" s="6"/>
      <c r="S15" s="6"/>
      <c r="T15" s="6"/>
      <c r="U15" s="6"/>
      <c r="V15" s="6"/>
      <c r="W15" s="6"/>
      <c r="X15" s="6"/>
    </row>
    <row r="16" spans="1:24" ht="24" customHeight="1" x14ac:dyDescent="0.2">
      <c r="A16" s="10" t="s">
        <v>18</v>
      </c>
      <c r="B16" s="11"/>
      <c r="C16" s="12"/>
      <c r="D16" s="13" t="s">
        <v>17</v>
      </c>
      <c r="E16" s="20">
        <v>249993412</v>
      </c>
      <c r="F16" s="20">
        <v>242599412</v>
      </c>
      <c r="G16" s="20">
        <v>92729249</v>
      </c>
      <c r="H16" s="20">
        <v>15841726</v>
      </c>
      <c r="I16" s="20">
        <v>7394000</v>
      </c>
      <c r="J16" s="20">
        <v>62815400</v>
      </c>
      <c r="K16" s="20">
        <v>51500000</v>
      </c>
      <c r="L16" s="20">
        <v>51500000</v>
      </c>
      <c r="M16" s="20">
        <v>11315400</v>
      </c>
      <c r="N16" s="20">
        <v>0</v>
      </c>
      <c r="O16" s="20">
        <v>0</v>
      </c>
      <c r="P16" s="20">
        <v>51500000</v>
      </c>
      <c r="Q16" s="20">
        <f>E16+J16</f>
        <v>312808812</v>
      </c>
      <c r="R16" s="6"/>
      <c r="S16" s="6"/>
      <c r="T16" s="6"/>
      <c r="U16" s="6"/>
      <c r="V16" s="6"/>
      <c r="W16" s="6"/>
      <c r="X16" s="6"/>
    </row>
    <row r="17" spans="1:24" ht="63.75" x14ac:dyDescent="0.2">
      <c r="A17" s="14" t="s">
        <v>19</v>
      </c>
      <c r="B17" s="14" t="s">
        <v>21</v>
      </c>
      <c r="C17" s="15" t="s">
        <v>20</v>
      </c>
      <c r="D17" s="16" t="s">
        <v>22</v>
      </c>
      <c r="E17" s="21">
        <v>23085314</v>
      </c>
      <c r="F17" s="21">
        <v>23085314</v>
      </c>
      <c r="G17" s="21">
        <v>14876400</v>
      </c>
      <c r="H17" s="21">
        <v>2766106</v>
      </c>
      <c r="I17" s="21">
        <v>0</v>
      </c>
      <c r="J17" s="21">
        <v>104000</v>
      </c>
      <c r="K17" s="21">
        <v>0</v>
      </c>
      <c r="L17" s="21">
        <v>0</v>
      </c>
      <c r="M17" s="21">
        <v>104000</v>
      </c>
      <c r="N17" s="21">
        <v>0</v>
      </c>
      <c r="O17" s="21">
        <v>0</v>
      </c>
      <c r="P17" s="21">
        <v>0</v>
      </c>
      <c r="Q17" s="21">
        <f>E17+J17</f>
        <v>23189314</v>
      </c>
      <c r="R17" s="6"/>
      <c r="S17" s="6"/>
      <c r="T17" s="6"/>
      <c r="U17" s="6"/>
      <c r="V17" s="6"/>
      <c r="W17" s="6"/>
      <c r="X17" s="6"/>
    </row>
    <row r="18" spans="1:24" ht="24" customHeight="1" x14ac:dyDescent="0.2">
      <c r="A18" s="14" t="s">
        <v>23</v>
      </c>
      <c r="B18" s="14" t="s">
        <v>25</v>
      </c>
      <c r="C18" s="15" t="s">
        <v>24</v>
      </c>
      <c r="D18" s="16" t="s">
        <v>26</v>
      </c>
      <c r="E18" s="21">
        <v>200000</v>
      </c>
      <c r="F18" s="21">
        <v>200000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f>E18+J18</f>
        <v>200000</v>
      </c>
      <c r="R18" s="6"/>
      <c r="S18" s="6"/>
      <c r="T18" s="6"/>
      <c r="U18" s="6"/>
      <c r="V18" s="6"/>
      <c r="W18" s="6"/>
      <c r="X18" s="6"/>
    </row>
    <row r="19" spans="1:24" ht="24" customHeight="1" x14ac:dyDescent="0.2">
      <c r="A19" s="14" t="s">
        <v>27</v>
      </c>
      <c r="B19" s="14" t="s">
        <v>29</v>
      </c>
      <c r="C19" s="15" t="s">
        <v>28</v>
      </c>
      <c r="D19" s="16" t="s">
        <v>30</v>
      </c>
      <c r="E19" s="21">
        <v>26376605</v>
      </c>
      <c r="F19" s="21">
        <v>26376605</v>
      </c>
      <c r="G19" s="21">
        <v>16537955</v>
      </c>
      <c r="H19" s="21">
        <v>2857400</v>
      </c>
      <c r="I19" s="21">
        <v>0</v>
      </c>
      <c r="J19" s="21">
        <v>4015000</v>
      </c>
      <c r="K19" s="21">
        <v>1000000</v>
      </c>
      <c r="L19" s="21">
        <v>1000000</v>
      </c>
      <c r="M19" s="21">
        <v>3015000</v>
      </c>
      <c r="N19" s="21">
        <v>0</v>
      </c>
      <c r="O19" s="21">
        <v>0</v>
      </c>
      <c r="P19" s="21">
        <v>1000000</v>
      </c>
      <c r="Q19" s="21">
        <f>E19+J19</f>
        <v>30391605</v>
      </c>
      <c r="R19" s="6"/>
      <c r="S19" s="6"/>
      <c r="T19" s="6"/>
      <c r="U19" s="6"/>
      <c r="V19" s="6"/>
      <c r="W19" s="6"/>
      <c r="X19" s="6"/>
    </row>
    <row r="20" spans="1:24" ht="38.25" x14ac:dyDescent="0.2">
      <c r="A20" s="14" t="s">
        <v>31</v>
      </c>
      <c r="B20" s="14" t="s">
        <v>33</v>
      </c>
      <c r="C20" s="15" t="s">
        <v>32</v>
      </c>
      <c r="D20" s="16" t="s">
        <v>135</v>
      </c>
      <c r="E20" s="21">
        <v>32232095</v>
      </c>
      <c r="F20" s="21">
        <v>32232095</v>
      </c>
      <c r="G20" s="21">
        <v>13670405</v>
      </c>
      <c r="H20" s="21">
        <v>6138100</v>
      </c>
      <c r="I20" s="21">
        <v>0</v>
      </c>
      <c r="J20" s="21">
        <v>37615400</v>
      </c>
      <c r="K20" s="21">
        <v>29500000</v>
      </c>
      <c r="L20" s="21">
        <v>29500000</v>
      </c>
      <c r="M20" s="21">
        <v>8115400</v>
      </c>
      <c r="N20" s="21">
        <v>0</v>
      </c>
      <c r="O20" s="21">
        <v>0</v>
      </c>
      <c r="P20" s="21">
        <v>29500000</v>
      </c>
      <c r="Q20" s="21">
        <f>E20+J20</f>
        <v>69847495</v>
      </c>
      <c r="R20" s="6"/>
      <c r="S20" s="6"/>
      <c r="T20" s="6"/>
      <c r="U20" s="6"/>
      <c r="V20" s="6"/>
      <c r="W20" s="6"/>
      <c r="X20" s="6"/>
    </row>
    <row r="21" spans="1:24" ht="38.25" x14ac:dyDescent="0.2">
      <c r="A21" s="14" t="s">
        <v>136</v>
      </c>
      <c r="B21" s="14" t="s">
        <v>137</v>
      </c>
      <c r="C21" s="15" t="s">
        <v>32</v>
      </c>
      <c r="D21" s="16" t="s">
        <v>138</v>
      </c>
      <c r="E21" s="21">
        <v>55874100</v>
      </c>
      <c r="F21" s="21">
        <v>55874100</v>
      </c>
      <c r="G21" s="21">
        <v>45798443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f>E21+J21</f>
        <v>55874100</v>
      </c>
      <c r="R21" s="6"/>
      <c r="S21" s="6"/>
      <c r="T21" s="6"/>
      <c r="U21" s="6"/>
      <c r="V21" s="6"/>
      <c r="W21" s="6"/>
      <c r="X21" s="6"/>
    </row>
    <row r="22" spans="1:24" ht="25.5" x14ac:dyDescent="0.2">
      <c r="A22" s="14" t="s">
        <v>34</v>
      </c>
      <c r="B22" s="14" t="s">
        <v>36</v>
      </c>
      <c r="C22" s="15" t="s">
        <v>35</v>
      </c>
      <c r="D22" s="16" t="s">
        <v>37</v>
      </c>
      <c r="E22" s="21">
        <v>2502178</v>
      </c>
      <c r="F22" s="21">
        <v>2502178</v>
      </c>
      <c r="G22" s="21">
        <v>1846046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f>E22+J22</f>
        <v>2502178</v>
      </c>
      <c r="R22" s="6"/>
      <c r="S22" s="6"/>
      <c r="T22" s="6"/>
      <c r="U22" s="6"/>
      <c r="V22" s="6"/>
      <c r="W22" s="6"/>
      <c r="X22" s="6"/>
    </row>
    <row r="23" spans="1:24" ht="27.75" customHeight="1" x14ac:dyDescent="0.2">
      <c r="A23" s="14" t="s">
        <v>38</v>
      </c>
      <c r="B23" s="14" t="s">
        <v>39</v>
      </c>
      <c r="C23" s="15" t="s">
        <v>35</v>
      </c>
      <c r="D23" s="16" t="s">
        <v>40</v>
      </c>
      <c r="E23" s="21">
        <v>70000</v>
      </c>
      <c r="F23" s="21">
        <v>70000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f>E23+J23</f>
        <v>70000</v>
      </c>
      <c r="R23" s="6"/>
      <c r="S23" s="6"/>
      <c r="T23" s="6"/>
      <c r="U23" s="6"/>
      <c r="V23" s="6"/>
      <c r="W23" s="6"/>
      <c r="X23" s="6"/>
    </row>
    <row r="24" spans="1:24" ht="38.25" x14ac:dyDescent="0.2">
      <c r="A24" s="14" t="s">
        <v>41</v>
      </c>
      <c r="B24" s="14" t="s">
        <v>43</v>
      </c>
      <c r="C24" s="15" t="s">
        <v>42</v>
      </c>
      <c r="D24" s="16" t="s">
        <v>44</v>
      </c>
      <c r="E24" s="21">
        <v>1720000</v>
      </c>
      <c r="F24" s="21">
        <v>1720000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f>E24+J24</f>
        <v>1720000</v>
      </c>
      <c r="R24" s="6"/>
      <c r="S24" s="6"/>
      <c r="T24" s="6"/>
      <c r="U24" s="6"/>
      <c r="V24" s="6"/>
      <c r="W24" s="6"/>
      <c r="X24" s="6"/>
    </row>
    <row r="25" spans="1:24" ht="38.25" x14ac:dyDescent="0.2">
      <c r="A25" s="14" t="s">
        <v>46</v>
      </c>
      <c r="B25" s="14" t="s">
        <v>47</v>
      </c>
      <c r="C25" s="15" t="s">
        <v>45</v>
      </c>
      <c r="D25" s="16" t="s">
        <v>48</v>
      </c>
      <c r="E25" s="21">
        <v>10000</v>
      </c>
      <c r="F25" s="21">
        <v>10000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f>E25+J25</f>
        <v>10000</v>
      </c>
      <c r="R25" s="6"/>
      <c r="S25" s="6"/>
      <c r="T25" s="6"/>
      <c r="U25" s="6"/>
      <c r="V25" s="6"/>
      <c r="W25" s="6"/>
      <c r="X25" s="6"/>
    </row>
    <row r="26" spans="1:24" ht="76.5" x14ac:dyDescent="0.2">
      <c r="A26" s="14" t="s">
        <v>139</v>
      </c>
      <c r="B26" s="14" t="s">
        <v>140</v>
      </c>
      <c r="C26" s="15" t="s">
        <v>29</v>
      </c>
      <c r="D26" s="16" t="s">
        <v>141</v>
      </c>
      <c r="E26" s="21">
        <v>200000</v>
      </c>
      <c r="F26" s="21">
        <v>200000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f>E26+J26</f>
        <v>200000</v>
      </c>
      <c r="R26" s="6"/>
      <c r="S26" s="6"/>
      <c r="T26" s="6"/>
      <c r="U26" s="6"/>
      <c r="V26" s="6"/>
      <c r="W26" s="6"/>
      <c r="X26" s="6"/>
    </row>
    <row r="27" spans="1:24" ht="25.5" x14ac:dyDescent="0.2">
      <c r="A27" s="14" t="s">
        <v>50</v>
      </c>
      <c r="B27" s="14" t="s">
        <v>52</v>
      </c>
      <c r="C27" s="15" t="s">
        <v>51</v>
      </c>
      <c r="D27" s="16" t="s">
        <v>53</v>
      </c>
      <c r="E27" s="21">
        <v>1224000</v>
      </c>
      <c r="F27" s="21">
        <v>1224000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f>E27+J27</f>
        <v>1224000</v>
      </c>
      <c r="R27" s="6"/>
      <c r="S27" s="6"/>
      <c r="T27" s="6"/>
      <c r="U27" s="6"/>
      <c r="V27" s="6"/>
      <c r="W27" s="6"/>
      <c r="X27" s="6"/>
    </row>
    <row r="28" spans="1:24" ht="25.5" customHeight="1" x14ac:dyDescent="0.2">
      <c r="A28" s="14" t="s">
        <v>54</v>
      </c>
      <c r="B28" s="14" t="s">
        <v>56</v>
      </c>
      <c r="C28" s="15" t="s">
        <v>55</v>
      </c>
      <c r="D28" s="16" t="s">
        <v>57</v>
      </c>
      <c r="E28" s="21">
        <v>10380120</v>
      </c>
      <c r="F28" s="21">
        <v>10380120</v>
      </c>
      <c r="G28" s="21">
        <v>0</v>
      </c>
      <c r="H28" s="21">
        <v>4080120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f>E28+J28</f>
        <v>10380120</v>
      </c>
      <c r="R28" s="6"/>
      <c r="S28" s="6"/>
      <c r="T28" s="6"/>
      <c r="U28" s="6"/>
      <c r="V28" s="6"/>
      <c r="W28" s="6"/>
      <c r="X28" s="6"/>
    </row>
    <row r="29" spans="1:24" ht="76.5" x14ac:dyDescent="0.2">
      <c r="A29" s="14" t="s">
        <v>58</v>
      </c>
      <c r="B29" s="14" t="s">
        <v>60</v>
      </c>
      <c r="C29" s="15" t="s">
        <v>59</v>
      </c>
      <c r="D29" s="16" t="s">
        <v>146</v>
      </c>
      <c r="E29" s="21">
        <v>350000</v>
      </c>
      <c r="F29" s="21">
        <v>0</v>
      </c>
      <c r="G29" s="21">
        <v>0</v>
      </c>
      <c r="H29" s="21">
        <v>0</v>
      </c>
      <c r="I29" s="21">
        <v>350000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f>E29+J29</f>
        <v>350000</v>
      </c>
      <c r="R29" s="6"/>
      <c r="S29" s="6"/>
      <c r="T29" s="6"/>
      <c r="U29" s="6"/>
      <c r="V29" s="6"/>
      <c r="W29" s="6"/>
      <c r="X29" s="6"/>
    </row>
    <row r="30" spans="1:24" ht="25.5" x14ac:dyDescent="0.2">
      <c r="A30" s="14" t="s">
        <v>155</v>
      </c>
      <c r="B30" s="14" t="s">
        <v>156</v>
      </c>
      <c r="C30" s="15" t="s">
        <v>59</v>
      </c>
      <c r="D30" s="16" t="s">
        <v>157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11000000</v>
      </c>
      <c r="K30" s="21">
        <v>11000000</v>
      </c>
      <c r="L30" s="21">
        <v>11000000</v>
      </c>
      <c r="M30" s="21">
        <v>0</v>
      </c>
      <c r="N30" s="21">
        <v>0</v>
      </c>
      <c r="O30" s="21">
        <v>0</v>
      </c>
      <c r="P30" s="21">
        <v>11000000</v>
      </c>
      <c r="Q30" s="21">
        <f>E30+J30</f>
        <v>11000000</v>
      </c>
      <c r="R30" s="6"/>
      <c r="S30" s="6"/>
      <c r="T30" s="6"/>
      <c r="U30" s="6"/>
      <c r="V30" s="6"/>
      <c r="W30" s="6"/>
      <c r="X30" s="6"/>
    </row>
    <row r="31" spans="1:24" ht="26.25" customHeight="1" x14ac:dyDescent="0.2">
      <c r="A31" s="14" t="s">
        <v>61</v>
      </c>
      <c r="B31" s="14" t="s">
        <v>63</v>
      </c>
      <c r="C31" s="15" t="s">
        <v>62</v>
      </c>
      <c r="D31" s="16" t="s">
        <v>64</v>
      </c>
      <c r="E31" s="21">
        <v>300000</v>
      </c>
      <c r="F31" s="21">
        <v>0</v>
      </c>
      <c r="G31" s="21">
        <v>0</v>
      </c>
      <c r="H31" s="21">
        <v>0</v>
      </c>
      <c r="I31" s="21">
        <v>300000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f>E31+J31</f>
        <v>300000</v>
      </c>
      <c r="R31" s="6"/>
      <c r="S31" s="6"/>
      <c r="T31" s="6"/>
      <c r="U31" s="6"/>
      <c r="V31" s="6"/>
      <c r="W31" s="6"/>
      <c r="X31" s="6"/>
    </row>
    <row r="32" spans="1:24" ht="25.5" x14ac:dyDescent="0.2">
      <c r="A32" s="14" t="s">
        <v>65</v>
      </c>
      <c r="B32" s="14" t="s">
        <v>67</v>
      </c>
      <c r="C32" s="15" t="s">
        <v>66</v>
      </c>
      <c r="D32" s="16" t="s">
        <v>68</v>
      </c>
      <c r="E32" s="21">
        <v>500000</v>
      </c>
      <c r="F32" s="21">
        <v>0</v>
      </c>
      <c r="G32" s="21">
        <v>0</v>
      </c>
      <c r="H32" s="21">
        <v>0</v>
      </c>
      <c r="I32" s="21">
        <v>500000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f>E32+J32</f>
        <v>500000</v>
      </c>
      <c r="R32" s="6"/>
      <c r="S32" s="6"/>
      <c r="T32" s="6"/>
      <c r="U32" s="6"/>
      <c r="V32" s="6"/>
      <c r="W32" s="6"/>
      <c r="X32" s="6"/>
    </row>
    <row r="33" spans="1:24" ht="25.5" x14ac:dyDescent="0.2">
      <c r="A33" s="14" t="s">
        <v>142</v>
      </c>
      <c r="B33" s="14" t="s">
        <v>143</v>
      </c>
      <c r="C33" s="15" t="s">
        <v>69</v>
      </c>
      <c r="D33" s="16" t="s">
        <v>144</v>
      </c>
      <c r="E33" s="21">
        <v>48700000</v>
      </c>
      <c r="F33" s="21">
        <v>48700000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f>E33+J33</f>
        <v>48700000</v>
      </c>
      <c r="R33" s="6"/>
      <c r="S33" s="6"/>
      <c r="T33" s="6"/>
      <c r="U33" s="6"/>
      <c r="V33" s="6"/>
      <c r="W33" s="6"/>
      <c r="X33" s="6"/>
    </row>
    <row r="34" spans="1:24" ht="25.5" x14ac:dyDescent="0.2">
      <c r="A34" s="14" t="s">
        <v>70</v>
      </c>
      <c r="B34" s="14" t="s">
        <v>71</v>
      </c>
      <c r="C34" s="15" t="s">
        <v>69</v>
      </c>
      <c r="D34" s="16" t="s">
        <v>72</v>
      </c>
      <c r="E34" s="21">
        <v>25000</v>
      </c>
      <c r="F34" s="21">
        <v>25000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f>E34+J34</f>
        <v>25000</v>
      </c>
      <c r="R34" s="6"/>
      <c r="S34" s="6"/>
      <c r="T34" s="6"/>
      <c r="U34" s="6"/>
      <c r="V34" s="6"/>
      <c r="W34" s="6"/>
      <c r="X34" s="6"/>
    </row>
    <row r="35" spans="1:24" ht="25.5" x14ac:dyDescent="0.2">
      <c r="A35" s="14" t="s">
        <v>73</v>
      </c>
      <c r="B35" s="14" t="s">
        <v>74</v>
      </c>
      <c r="C35" s="15" t="s">
        <v>69</v>
      </c>
      <c r="D35" s="16" t="s">
        <v>75</v>
      </c>
      <c r="E35" s="21">
        <v>6244000</v>
      </c>
      <c r="F35" s="21">
        <v>0</v>
      </c>
      <c r="G35" s="21">
        <v>0</v>
      </c>
      <c r="H35" s="21">
        <v>0</v>
      </c>
      <c r="I35" s="21">
        <v>6244000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f>E35+J35</f>
        <v>6244000</v>
      </c>
      <c r="R35" s="6"/>
      <c r="S35" s="6"/>
      <c r="T35" s="6"/>
      <c r="U35" s="6"/>
      <c r="V35" s="6"/>
      <c r="W35" s="6"/>
      <c r="X35" s="6"/>
    </row>
    <row r="36" spans="1:24" ht="26.25" customHeight="1" x14ac:dyDescent="0.2">
      <c r="A36" s="14" t="s">
        <v>76</v>
      </c>
      <c r="B36" s="14" t="s">
        <v>78</v>
      </c>
      <c r="C36" s="15" t="s">
        <v>77</v>
      </c>
      <c r="D36" s="16" t="s">
        <v>79</v>
      </c>
      <c r="E36" s="21">
        <v>40000000</v>
      </c>
      <c r="F36" s="21">
        <v>40000000</v>
      </c>
      <c r="G36" s="21">
        <v>0</v>
      </c>
      <c r="H36" s="21">
        <v>0</v>
      </c>
      <c r="I36" s="21">
        <v>0</v>
      </c>
      <c r="J36" s="21">
        <v>10000000</v>
      </c>
      <c r="K36" s="21">
        <v>10000000</v>
      </c>
      <c r="L36" s="21">
        <v>10000000</v>
      </c>
      <c r="M36" s="21">
        <v>0</v>
      </c>
      <c r="N36" s="21">
        <v>0</v>
      </c>
      <c r="O36" s="21">
        <v>0</v>
      </c>
      <c r="P36" s="21">
        <v>10000000</v>
      </c>
      <c r="Q36" s="21">
        <f>E36+J36</f>
        <v>50000000</v>
      </c>
      <c r="R36" s="6"/>
      <c r="S36" s="6"/>
      <c r="T36" s="6"/>
      <c r="U36" s="6"/>
      <c r="V36" s="6"/>
      <c r="W36" s="6"/>
      <c r="X36" s="6"/>
    </row>
    <row r="37" spans="1:24" ht="25.5" x14ac:dyDescent="0.2">
      <c r="A37" s="14" t="s">
        <v>80</v>
      </c>
      <c r="B37" s="14" t="s">
        <v>82</v>
      </c>
      <c r="C37" s="15" t="s">
        <v>81</v>
      </c>
      <c r="D37" s="16" t="s">
        <v>83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81000</v>
      </c>
      <c r="K37" s="21">
        <v>0</v>
      </c>
      <c r="L37" s="21">
        <v>0</v>
      </c>
      <c r="M37" s="21">
        <v>81000</v>
      </c>
      <c r="N37" s="21">
        <v>0</v>
      </c>
      <c r="O37" s="21">
        <v>0</v>
      </c>
      <c r="P37" s="21">
        <v>0</v>
      </c>
      <c r="Q37" s="21">
        <f>E37+J37</f>
        <v>81000</v>
      </c>
      <c r="R37" s="6"/>
      <c r="S37" s="6"/>
      <c r="T37" s="6"/>
      <c r="U37" s="6"/>
      <c r="V37" s="6"/>
      <c r="W37" s="6"/>
      <c r="X37" s="6"/>
    </row>
    <row r="38" spans="1:24" ht="27" customHeight="1" x14ac:dyDescent="0.2">
      <c r="A38" s="10" t="s">
        <v>84</v>
      </c>
      <c r="B38" s="11"/>
      <c r="C38" s="12"/>
      <c r="D38" s="13" t="s">
        <v>85</v>
      </c>
      <c r="E38" s="20">
        <v>12972726</v>
      </c>
      <c r="F38" s="20">
        <v>12972726</v>
      </c>
      <c r="G38" s="20">
        <v>7204800</v>
      </c>
      <c r="H38" s="20">
        <v>1741435</v>
      </c>
      <c r="I38" s="20">
        <v>0</v>
      </c>
      <c r="J38" s="20">
        <v>638607</v>
      </c>
      <c r="K38" s="20">
        <v>100000</v>
      </c>
      <c r="L38" s="20">
        <v>100000</v>
      </c>
      <c r="M38" s="20">
        <v>538607</v>
      </c>
      <c r="N38" s="20">
        <v>374350</v>
      </c>
      <c r="O38" s="20">
        <v>0</v>
      </c>
      <c r="P38" s="20">
        <v>100000</v>
      </c>
      <c r="Q38" s="20">
        <f>E38+J38</f>
        <v>13611333</v>
      </c>
      <c r="R38" s="6"/>
      <c r="S38" s="6"/>
      <c r="T38" s="6"/>
      <c r="U38" s="6"/>
      <c r="V38" s="6"/>
      <c r="W38" s="6"/>
      <c r="X38" s="6"/>
    </row>
    <row r="39" spans="1:24" ht="27" customHeight="1" x14ac:dyDescent="0.2">
      <c r="A39" s="10" t="s">
        <v>86</v>
      </c>
      <c r="B39" s="11"/>
      <c r="C39" s="12"/>
      <c r="D39" s="13" t="s">
        <v>85</v>
      </c>
      <c r="E39" s="20">
        <v>12972726</v>
      </c>
      <c r="F39" s="20">
        <v>12972726</v>
      </c>
      <c r="G39" s="20">
        <v>7204800</v>
      </c>
      <c r="H39" s="20">
        <v>1741435</v>
      </c>
      <c r="I39" s="20">
        <v>0</v>
      </c>
      <c r="J39" s="20">
        <v>638607</v>
      </c>
      <c r="K39" s="20">
        <v>100000</v>
      </c>
      <c r="L39" s="20">
        <v>100000</v>
      </c>
      <c r="M39" s="20">
        <v>538607</v>
      </c>
      <c r="N39" s="20">
        <v>374350</v>
      </c>
      <c r="O39" s="20">
        <v>0</v>
      </c>
      <c r="P39" s="20">
        <v>100000</v>
      </c>
      <c r="Q39" s="20">
        <f>E39+J39</f>
        <v>13611333</v>
      </c>
      <c r="R39" s="6"/>
      <c r="S39" s="6"/>
      <c r="T39" s="6"/>
      <c r="U39" s="6"/>
      <c r="V39" s="6"/>
      <c r="W39" s="6"/>
      <c r="X39" s="6"/>
    </row>
    <row r="40" spans="1:24" ht="38.25" x14ac:dyDescent="0.2">
      <c r="A40" s="14" t="s">
        <v>87</v>
      </c>
      <c r="B40" s="14" t="s">
        <v>88</v>
      </c>
      <c r="C40" s="15" t="s">
        <v>20</v>
      </c>
      <c r="D40" s="16" t="s">
        <v>89</v>
      </c>
      <c r="E40" s="21">
        <v>1055829</v>
      </c>
      <c r="F40" s="21">
        <v>1055829</v>
      </c>
      <c r="G40" s="21">
        <v>783467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f>E40+J40</f>
        <v>1055829</v>
      </c>
      <c r="R40" s="6"/>
      <c r="S40" s="6"/>
      <c r="T40" s="6"/>
      <c r="U40" s="6"/>
      <c r="V40" s="6"/>
      <c r="W40" s="6"/>
      <c r="X40" s="6"/>
    </row>
    <row r="41" spans="1:24" ht="25.5" x14ac:dyDescent="0.2">
      <c r="A41" s="14" t="s">
        <v>90</v>
      </c>
      <c r="B41" s="14" t="s">
        <v>92</v>
      </c>
      <c r="C41" s="15" t="s">
        <v>91</v>
      </c>
      <c r="D41" s="16" t="s">
        <v>93</v>
      </c>
      <c r="E41" s="21">
        <v>3844503</v>
      </c>
      <c r="F41" s="21">
        <v>3844503</v>
      </c>
      <c r="G41" s="21">
        <v>3022753</v>
      </c>
      <c r="H41" s="21">
        <v>76812</v>
      </c>
      <c r="I41" s="21">
        <v>0</v>
      </c>
      <c r="J41" s="21">
        <v>456707</v>
      </c>
      <c r="K41" s="21">
        <v>0</v>
      </c>
      <c r="L41" s="21">
        <v>0</v>
      </c>
      <c r="M41" s="21">
        <v>456707</v>
      </c>
      <c r="N41" s="21">
        <v>374350</v>
      </c>
      <c r="O41" s="21">
        <v>0</v>
      </c>
      <c r="P41" s="21">
        <v>0</v>
      </c>
      <c r="Q41" s="21">
        <f>E41+J41</f>
        <v>4301210</v>
      </c>
      <c r="R41" s="6"/>
      <c r="S41" s="6"/>
      <c r="T41" s="6"/>
      <c r="U41" s="6"/>
      <c r="V41" s="6"/>
      <c r="W41" s="6"/>
      <c r="X41" s="6"/>
    </row>
    <row r="42" spans="1:24" ht="19.5" customHeight="1" x14ac:dyDescent="0.2">
      <c r="A42" s="14" t="s">
        <v>94</v>
      </c>
      <c r="B42" s="14" t="s">
        <v>95</v>
      </c>
      <c r="C42" s="15" t="s">
        <v>49</v>
      </c>
      <c r="D42" s="16" t="s">
        <v>96</v>
      </c>
      <c r="E42" s="21">
        <v>30000</v>
      </c>
      <c r="F42" s="21">
        <v>30000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f>E42+J42</f>
        <v>30000</v>
      </c>
      <c r="R42" s="6"/>
      <c r="S42" s="6"/>
      <c r="T42" s="6"/>
      <c r="U42" s="6"/>
      <c r="V42" s="6"/>
      <c r="W42" s="6"/>
      <c r="X42" s="6"/>
    </row>
    <row r="43" spans="1:24" ht="51" x14ac:dyDescent="0.2">
      <c r="A43" s="14" t="s">
        <v>147</v>
      </c>
      <c r="B43" s="14" t="s">
        <v>148</v>
      </c>
      <c r="C43" s="15" t="s">
        <v>49</v>
      </c>
      <c r="D43" s="16" t="s">
        <v>149</v>
      </c>
      <c r="E43" s="21">
        <v>50000</v>
      </c>
      <c r="F43" s="21">
        <v>50000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f>E43+J43</f>
        <v>50000</v>
      </c>
      <c r="R43" s="6"/>
      <c r="S43" s="6"/>
      <c r="T43" s="6"/>
      <c r="U43" s="6"/>
      <c r="V43" s="6"/>
      <c r="W43" s="6"/>
      <c r="X43" s="6"/>
    </row>
    <row r="44" spans="1:24" ht="26.25" customHeight="1" x14ac:dyDescent="0.2">
      <c r="A44" s="14" t="s">
        <v>97</v>
      </c>
      <c r="B44" s="14" t="s">
        <v>99</v>
      </c>
      <c r="C44" s="15" t="s">
        <v>98</v>
      </c>
      <c r="D44" s="16" t="s">
        <v>100</v>
      </c>
      <c r="E44" s="21">
        <v>1208960</v>
      </c>
      <c r="F44" s="21">
        <v>1208960</v>
      </c>
      <c r="G44" s="21">
        <v>908968</v>
      </c>
      <c r="H44" s="21">
        <v>0</v>
      </c>
      <c r="I44" s="21">
        <v>0</v>
      </c>
      <c r="J44" s="21">
        <v>100000</v>
      </c>
      <c r="K44" s="21">
        <v>100000</v>
      </c>
      <c r="L44" s="21">
        <v>100000</v>
      </c>
      <c r="M44" s="21">
        <v>0</v>
      </c>
      <c r="N44" s="21">
        <v>0</v>
      </c>
      <c r="O44" s="21">
        <v>0</v>
      </c>
      <c r="P44" s="21">
        <v>100000</v>
      </c>
      <c r="Q44" s="21">
        <f>E44+J44</f>
        <v>1308960</v>
      </c>
      <c r="R44" s="6"/>
      <c r="S44" s="6"/>
      <c r="T44" s="6"/>
      <c r="U44" s="6"/>
      <c r="V44" s="6"/>
      <c r="W44" s="6"/>
      <c r="X44" s="6"/>
    </row>
    <row r="45" spans="1:24" ht="38.25" x14ac:dyDescent="0.2">
      <c r="A45" s="14" t="s">
        <v>101</v>
      </c>
      <c r="B45" s="14" t="s">
        <v>103</v>
      </c>
      <c r="C45" s="15" t="s">
        <v>102</v>
      </c>
      <c r="D45" s="16" t="s">
        <v>104</v>
      </c>
      <c r="E45" s="21">
        <v>4400635</v>
      </c>
      <c r="F45" s="21">
        <v>4400635</v>
      </c>
      <c r="G45" s="21">
        <v>1988384</v>
      </c>
      <c r="H45" s="21">
        <v>1664623</v>
      </c>
      <c r="I45" s="21">
        <v>0</v>
      </c>
      <c r="J45" s="21">
        <v>81900</v>
      </c>
      <c r="K45" s="21">
        <v>0</v>
      </c>
      <c r="L45" s="21">
        <v>0</v>
      </c>
      <c r="M45" s="21">
        <v>81900</v>
      </c>
      <c r="N45" s="21">
        <v>0</v>
      </c>
      <c r="O45" s="21">
        <v>0</v>
      </c>
      <c r="P45" s="21">
        <v>0</v>
      </c>
      <c r="Q45" s="21">
        <f>E45+J45</f>
        <v>4482535</v>
      </c>
      <c r="R45" s="6"/>
      <c r="S45" s="6"/>
      <c r="T45" s="6"/>
      <c r="U45" s="6"/>
      <c r="V45" s="6"/>
      <c r="W45" s="6"/>
      <c r="X45" s="6"/>
    </row>
    <row r="46" spans="1:24" ht="21.75" customHeight="1" x14ac:dyDescent="0.2">
      <c r="A46" s="14" t="s">
        <v>105</v>
      </c>
      <c r="B46" s="14" t="s">
        <v>107</v>
      </c>
      <c r="C46" s="15" t="s">
        <v>106</v>
      </c>
      <c r="D46" s="16" t="s">
        <v>108</v>
      </c>
      <c r="E46" s="21">
        <v>500000</v>
      </c>
      <c r="F46" s="21">
        <v>500000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f>E46+J46</f>
        <v>500000</v>
      </c>
      <c r="R46" s="6"/>
      <c r="S46" s="6"/>
      <c r="T46" s="6"/>
      <c r="U46" s="6"/>
      <c r="V46" s="6"/>
      <c r="W46" s="6"/>
      <c r="X46" s="6"/>
    </row>
    <row r="47" spans="1:24" ht="25.5" x14ac:dyDescent="0.2">
      <c r="A47" s="14" t="s">
        <v>109</v>
      </c>
      <c r="B47" s="14" t="s">
        <v>111</v>
      </c>
      <c r="C47" s="15" t="s">
        <v>110</v>
      </c>
      <c r="D47" s="16" t="s">
        <v>112</v>
      </c>
      <c r="E47" s="21">
        <v>862799</v>
      </c>
      <c r="F47" s="21">
        <v>862799</v>
      </c>
      <c r="G47" s="21">
        <v>501228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f>E47+J47</f>
        <v>862799</v>
      </c>
      <c r="R47" s="6"/>
      <c r="S47" s="6"/>
      <c r="T47" s="6"/>
      <c r="U47" s="6"/>
      <c r="V47" s="6"/>
      <c r="W47" s="6"/>
      <c r="X47" s="6"/>
    </row>
    <row r="48" spans="1:24" ht="51" x14ac:dyDescent="0.2">
      <c r="A48" s="14" t="s">
        <v>113</v>
      </c>
      <c r="B48" s="14" t="s">
        <v>114</v>
      </c>
      <c r="C48" s="15" t="s">
        <v>110</v>
      </c>
      <c r="D48" s="16" t="s">
        <v>115</v>
      </c>
      <c r="E48" s="21">
        <v>1020000</v>
      </c>
      <c r="F48" s="21">
        <v>1020000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f>E48+J48</f>
        <v>1020000</v>
      </c>
      <c r="R48" s="6"/>
      <c r="S48" s="6"/>
      <c r="T48" s="6"/>
      <c r="U48" s="6"/>
      <c r="V48" s="6"/>
      <c r="W48" s="6"/>
      <c r="X48" s="6"/>
    </row>
    <row r="49" spans="1:24" ht="18.75" customHeight="1" x14ac:dyDescent="0.2">
      <c r="A49" s="10" t="s">
        <v>116</v>
      </c>
      <c r="B49" s="11"/>
      <c r="C49" s="12"/>
      <c r="D49" s="13" t="s">
        <v>117</v>
      </c>
      <c r="E49" s="20">
        <v>97358615</v>
      </c>
      <c r="F49" s="20">
        <v>92554982</v>
      </c>
      <c r="G49" s="20">
        <v>831321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f>E49+J49</f>
        <v>97358615</v>
      </c>
      <c r="R49" s="6"/>
      <c r="S49" s="6"/>
      <c r="T49" s="6"/>
      <c r="U49" s="6"/>
      <c r="V49" s="6"/>
      <c r="W49" s="6"/>
      <c r="X49" s="6"/>
    </row>
    <row r="50" spans="1:24" ht="18.75" customHeight="1" x14ac:dyDescent="0.2">
      <c r="A50" s="10" t="s">
        <v>118</v>
      </c>
      <c r="B50" s="11"/>
      <c r="C50" s="12"/>
      <c r="D50" s="13" t="s">
        <v>117</v>
      </c>
      <c r="E50" s="20">
        <v>97358615</v>
      </c>
      <c r="F50" s="20">
        <v>92554982</v>
      </c>
      <c r="G50" s="20">
        <v>831321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f>E50+J50</f>
        <v>97358615</v>
      </c>
      <c r="R50" s="6"/>
      <c r="S50" s="6"/>
      <c r="T50" s="6"/>
      <c r="U50" s="6"/>
      <c r="V50" s="6"/>
      <c r="W50" s="6"/>
      <c r="X50" s="6"/>
    </row>
    <row r="51" spans="1:24" ht="38.25" x14ac:dyDescent="0.2">
      <c r="A51" s="14" t="s">
        <v>119</v>
      </c>
      <c r="B51" s="14" t="s">
        <v>88</v>
      </c>
      <c r="C51" s="15" t="s">
        <v>20</v>
      </c>
      <c r="D51" s="16" t="s">
        <v>89</v>
      </c>
      <c r="E51" s="21">
        <v>1264212</v>
      </c>
      <c r="F51" s="21">
        <v>1264212</v>
      </c>
      <c r="G51" s="21">
        <v>831321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f>E51+J51</f>
        <v>1264212</v>
      </c>
      <c r="R51" s="6"/>
      <c r="S51" s="6"/>
      <c r="T51" s="6"/>
      <c r="U51" s="6"/>
      <c r="V51" s="6"/>
      <c r="W51" s="6"/>
      <c r="X51" s="6"/>
    </row>
    <row r="52" spans="1:24" ht="20.25" customHeight="1" x14ac:dyDescent="0.2">
      <c r="A52" s="14" t="s">
        <v>120</v>
      </c>
      <c r="B52" s="14" t="s">
        <v>121</v>
      </c>
      <c r="C52" s="15" t="s">
        <v>24</v>
      </c>
      <c r="D52" s="16" t="s">
        <v>122</v>
      </c>
      <c r="E52" s="21">
        <v>4803633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f>E52+J52</f>
        <v>4803633</v>
      </c>
      <c r="R52" s="6"/>
      <c r="S52" s="6"/>
      <c r="T52" s="6"/>
      <c r="U52" s="6"/>
      <c r="V52" s="6"/>
      <c r="W52" s="6"/>
      <c r="X52" s="6"/>
    </row>
    <row r="53" spans="1:24" ht="20.25" customHeight="1" x14ac:dyDescent="0.2">
      <c r="A53" s="14" t="s">
        <v>150</v>
      </c>
      <c r="B53" s="14" t="s">
        <v>151</v>
      </c>
      <c r="C53" s="15" t="s">
        <v>25</v>
      </c>
      <c r="D53" s="16" t="s">
        <v>152</v>
      </c>
      <c r="E53" s="21">
        <v>87524800</v>
      </c>
      <c r="F53" s="21">
        <v>87524800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f>E53+J53</f>
        <v>87524800</v>
      </c>
      <c r="R53" s="6"/>
      <c r="S53" s="6"/>
      <c r="T53" s="6"/>
      <c r="U53" s="6"/>
      <c r="V53" s="6"/>
      <c r="W53" s="6"/>
      <c r="X53" s="6"/>
    </row>
    <row r="54" spans="1:24" ht="20.25" customHeight="1" x14ac:dyDescent="0.2">
      <c r="A54" s="14" t="s">
        <v>123</v>
      </c>
      <c r="B54" s="14" t="s">
        <v>124</v>
      </c>
      <c r="C54" s="15" t="s">
        <v>25</v>
      </c>
      <c r="D54" s="16" t="s">
        <v>125</v>
      </c>
      <c r="E54" s="21">
        <v>3765970</v>
      </c>
      <c r="F54" s="21">
        <v>3765970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f>E54+J54</f>
        <v>3765970</v>
      </c>
      <c r="R54" s="6"/>
      <c r="S54" s="6"/>
      <c r="T54" s="6"/>
      <c r="U54" s="6"/>
      <c r="V54" s="6"/>
      <c r="W54" s="6"/>
      <c r="X54" s="6"/>
    </row>
    <row r="55" spans="1:24" ht="20.25" customHeight="1" x14ac:dyDescent="0.2">
      <c r="A55" s="11" t="s">
        <v>126</v>
      </c>
      <c r="B55" s="10" t="s">
        <v>126</v>
      </c>
      <c r="C55" s="12" t="s">
        <v>126</v>
      </c>
      <c r="D55" s="13" t="s">
        <v>127</v>
      </c>
      <c r="E55" s="20">
        <v>360324753</v>
      </c>
      <c r="F55" s="20">
        <v>348127120</v>
      </c>
      <c r="G55" s="20">
        <v>100765370</v>
      </c>
      <c r="H55" s="20">
        <v>17583161</v>
      </c>
      <c r="I55" s="20">
        <v>7394000</v>
      </c>
      <c r="J55" s="20">
        <v>63454007</v>
      </c>
      <c r="K55" s="20">
        <v>51600000</v>
      </c>
      <c r="L55" s="20">
        <v>51600000</v>
      </c>
      <c r="M55" s="20">
        <v>11854007</v>
      </c>
      <c r="N55" s="20">
        <v>374350</v>
      </c>
      <c r="O55" s="20">
        <v>0</v>
      </c>
      <c r="P55" s="20">
        <v>51600000</v>
      </c>
      <c r="Q55" s="20">
        <f>E55+J55</f>
        <v>423778760</v>
      </c>
      <c r="R55" s="6"/>
      <c r="S55" s="6"/>
      <c r="T55" s="6"/>
      <c r="U55" s="6"/>
      <c r="V55" s="6"/>
      <c r="W55" s="6"/>
      <c r="X55" s="6"/>
    </row>
    <row r="58" spans="1:24" ht="18.75" x14ac:dyDescent="0.3">
      <c r="A58" s="19" t="s">
        <v>145</v>
      </c>
      <c r="B58" s="19"/>
      <c r="C58" s="19"/>
      <c r="D58" s="17"/>
      <c r="E58" s="17"/>
      <c r="F58" s="17"/>
      <c r="G58" s="17"/>
      <c r="H58" s="17"/>
      <c r="I58" s="18"/>
      <c r="J58" s="17"/>
      <c r="K58" s="17"/>
      <c r="L58" s="17"/>
      <c r="M58" s="17"/>
      <c r="N58" s="17"/>
      <c r="O58" s="17"/>
      <c r="P58" s="18" t="s">
        <v>128</v>
      </c>
      <c r="Q58" s="17"/>
    </row>
  </sheetData>
  <mergeCells count="25">
    <mergeCell ref="O2:Q2"/>
    <mergeCell ref="O4:Q4"/>
    <mergeCell ref="A6:R6"/>
    <mergeCell ref="A7:R7"/>
    <mergeCell ref="A10:A13"/>
    <mergeCell ref="B10:B13"/>
    <mergeCell ref="C10:C13"/>
    <mergeCell ref="D10:D13"/>
    <mergeCell ref="E10:I10"/>
    <mergeCell ref="J10:P10"/>
    <mergeCell ref="Q10:Q13"/>
    <mergeCell ref="E11:E13"/>
    <mergeCell ref="F11:F13"/>
    <mergeCell ref="G11:H11"/>
    <mergeCell ref="I11:I13"/>
    <mergeCell ref="J11:J13"/>
    <mergeCell ref="K11:K13"/>
    <mergeCell ref="M11:M13"/>
    <mergeCell ref="N11:O11"/>
    <mergeCell ref="P11:P13"/>
    <mergeCell ref="G12:G13"/>
    <mergeCell ref="H12:H13"/>
    <mergeCell ref="L12:L13"/>
    <mergeCell ref="N12:N13"/>
    <mergeCell ref="O12:O13"/>
  </mergeCells>
  <pageMargins left="0.19685039370078741" right="0.19685039370078741" top="0.78740157480314965" bottom="0.19685039370078741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Аркуш1!Заголовки_для_друку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2024-12-20T12:56:36Z</cp:lastPrinted>
  <dcterms:created xsi:type="dcterms:W3CDTF">2022-12-22T06:47:36Z</dcterms:created>
  <dcterms:modified xsi:type="dcterms:W3CDTF">2024-12-20T12:56:39Z</dcterms:modified>
</cp:coreProperties>
</file>