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1\№ 11-8 від 24.12.2021 ПРО БЮДЖЕТ ТЕРИТОРІАЛЬНОЇ ГРОМАДИ 2022\ОРИГІНАЛ-3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Titles" localSheetId="0">Аркуш1!$9:$13</definedName>
    <definedName name="_xlnm.Print_Area" localSheetId="0">Аркуш1!$A$1:$Q$62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3" i="1" l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<sst xmlns="http://schemas.openxmlformats.org/spreadsheetml/2006/main" count="180" uniqueCount="152">
  <si>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</si>
  <si>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</si>
  <si>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</si>
  <si>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</si>
  <si>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</si>
  <si>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</si>
  <si>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</si>
  <si>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</si>
  <si>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</si>
  <si>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</si>
  <si>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</si>
  <si>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</si>
  <si>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</si>
  <si>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</si>
  <si>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</si>
  <si>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</si>
  <si>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</si>
  <si>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</si>
  <si>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</si>
  <si>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</si>
  <si>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</si>
  <si>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</si>
  <si>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</si>
  <si>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</si>
  <si>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</si>
  <si>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</si>
  <si>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</si>
  <si>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</si>
  <si>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</si>
  <si>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</si>
  <si>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</si>
  <si>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</si>
  <si>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</si>
  <si>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</si>
  <si>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</si>
  <si>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</si>
  <si>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</si>
  <si>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</si>
  <si>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</si>
  <si>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</si>
  <si>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</si>
  <si>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</si>
  <si>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</si>
  <si>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</si>
  <si>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</si>
  <si>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</si>
  <si>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</si>
  <si>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</si>
  <si>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</si>
  <si>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</si>
  <si>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</si>
  <si>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</si>
  <si>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</si>
  <si>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</si>
  <si>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</si>
  <si>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</si>
  <si>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0116030</t>
  </si>
  <si>
    <t>0620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</si>
  <si>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</si>
  <si>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</si>
  <si>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</si>
  <si>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</si>
  <si>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</si>
  <si>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</si>
  <si>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</si>
  <si>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</si>
  <si>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</si>
  <si>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</si>
  <si>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</si>
  <si>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</si>
  <si>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</si>
  <si>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</si>
  <si>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</si>
  <si>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</si>
  <si>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</si>
  <si>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Будівництво-1 об`єктів житлово-комунального господарства</t>
  </si>
  <si>
    <t>0117350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</si>
  <si>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</si>
  <si>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</si>
  <si>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</si>
  <si>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</si>
  <si>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</si>
  <si>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</si>
  <si>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</si>
  <si>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</si>
  <si>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</si>
  <si>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</si>
  <si>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</si>
  <si>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</si>
  <si>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</si>
  <si>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</si>
  <si>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</si>
  <si>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</si>
  <si>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</si>
  <si>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</si>
  <si>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</si>
  <si>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</si>
  <si>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</si>
  <si>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</si>
  <si>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</si>
  <si>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</si>
  <si>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</si>
  <si>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</si>
  <si>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</si>
  <si>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</si>
  <si>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</si>
  <si>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</si>
  <si>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</si>
  <si>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</si>
  <si>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</si>
  <si>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</si>
  <si>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0824</t>
  </si>
  <si>
    <t>4030</t>
  </si>
  <si>
    <t>Забезпечення діяльності бібліотек</t>
  </si>
  <si>
    <t>1014060</t>
  </si>
  <si>
    <t>1014082</t>
  </si>
  <si>
    <t>0829</t>
  </si>
  <si>
    <t>4082</t>
  </si>
  <si>
    <t>Інші заходи в галузі культури і мистецтва</t>
  </si>
  <si>
    <t>1015041</t>
  </si>
  <si>
    <t>0810</t>
  </si>
  <si>
    <t>5041</t>
  </si>
  <si>
    <t>Утримання та фінансова підтримка спортивних споруд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</si>
  <si>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</si>
  <si>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</si>
  <si>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</si>
  <si>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</si>
  <si>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Відділ фінансів Боратинської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</si>
  <si>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</si>
  <si>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</si>
  <si>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</si>
  <si>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</si>
  <si>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</si>
  <si>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</si>
  <si>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</si>
  <si>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</si>
  <si>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</si>
  <si>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</si>
  <si>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3719770</t>
  </si>
  <si>
    <t>9770</t>
  </si>
  <si>
    <t>Інші субвенції з місцевого бюджету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</si>
  <si>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</si>
  <si>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</si>
  <si>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</si>
  <si>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</si>
  <si>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</si>
  <si>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</si>
  <si>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Додаток № 3</t>
  </si>
  <si>
    <t>до рішення Боратинської сільської ради</t>
  </si>
  <si>
    <t>"Про бюджет сільської територіальної громади на 2022 рік"</t>
  </si>
  <si>
    <t>видатків бюджету сільської територіальної громади на 2022 рік</t>
  </si>
  <si>
    <t>капітальні видатки за рахунок коштів, що передаються із загального фонду до бюджету розвитку (спеціального фонду)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</si>
</sst>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0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horizontal="left"/>
    </xf>
    <xf numFmtId="0" fontId="4" fillId="2" borderId="0" xfId="1" applyNumberFormat="1" applyFont="1" applyFill="1" applyBorder="1" applyAlignment="1" applyProtection="1">
      <alignment wrapText="1"/>
    </xf>
    <xf numFmtId="0" fontId="4" fillId="2" borderId="0" xfId="1" applyNumberFormat="1" applyFont="1" applyFill="1" applyBorder="1" applyAlignment="1" applyProtection="1">
      <alignment horizontal="left" wrapText="1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0" borderId="0" xfId="0" applyFont="1"/>
    <xf numFmtId="0" fontId="4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Звичайний" xfId="0" builtinId="0"/>
    <cellStyle name="Звичайний 2" xfId="1"/>
    <cellStyle name="Звичайни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abSelected="1" zoomScaleNormal="100" workbookViewId="0">
      <pane xSplit="4" ySplit="13" topLeftCell="E44" activePane="bottomRight" state="frozen"/>
      <selection pane="topRight" activeCell="E1" sqref="E1"/>
      <selection pane="bottomLeft" activeCell="A14" sqref="A14"/>
      <selection pane="bottomRight" activeCell="L10" sqref="L10:L12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1.85546875" style="1" customWidth="1"/>
    <col min="13" max="17" width="13.7109375" style="1" customWidth="1"/>
  </cols>
  <sheetData>
    <row r="1" spans="1:19" x14ac:dyDescent="0.2">
      <c r="O1" s="18" t="s">
        <v>147</v>
      </c>
      <c r="P1" s="18"/>
      <c r="Q1" s="18"/>
      <c r="R1" s="1"/>
      <c r="S1" s="1"/>
    </row>
    <row r="2" spans="1:19" x14ac:dyDescent="0.2">
      <c r="O2" s="19" t="s">
        <v>148</v>
      </c>
      <c r="P2" s="19"/>
      <c r="Q2" s="19"/>
      <c r="R2" s="18"/>
      <c r="S2" s="1"/>
    </row>
    <row r="3" spans="1:19" ht="27" customHeight="1" x14ac:dyDescent="0.2">
      <c r="O3" s="21" t="s">
        <v>149</v>
      </c>
      <c r="P3" s="21"/>
      <c r="Q3" s="21"/>
      <c r="R3" s="20"/>
      <c r="S3" s="1"/>
    </row>
    <row r="4" spans="1:19" ht="18.75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18.75" x14ac:dyDescent="0.3">
      <c r="A5" s="23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2"/>
    </row>
    <row r="6" spans="1:19" ht="18.75" x14ac:dyDescent="0.3">
      <c r="A6" s="23" t="s">
        <v>150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2"/>
    </row>
    <row r="7" spans="1:19" x14ac:dyDescent="0.2">
      <c r="A7" s="2" t="s">
        <v>145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9" x14ac:dyDescent="0.2">
      <c r="A8" s="4" t="s">
        <v>146</v>
      </c>
      <c r="Q8" s="5" t="s">
        <v>1</v>
      </c>
    </row>
    <row r="9" spans="1:19" ht="18.75" customHeight="1" x14ac:dyDescent="0.2">
      <c r="A9" s="17" t="s">
        <v>2</v>
      </c>
      <c r="B9" s="17" t="s">
        <v>3</v>
      </c>
      <c r="C9" s="17" t="s">
        <v>4</v>
      </c>
      <c r="D9" s="16" t="s">
        <v>5</v>
      </c>
      <c r="E9" s="16" t="s">
        <v>6</v>
      </c>
      <c r="F9" s="16"/>
      <c r="G9" s="16"/>
      <c r="H9" s="16"/>
      <c r="I9" s="16"/>
      <c r="J9" s="16" t="s">
        <v>13</v>
      </c>
      <c r="K9" s="16"/>
      <c r="L9" s="16"/>
      <c r="M9" s="16"/>
      <c r="N9" s="16"/>
      <c r="O9" s="16"/>
      <c r="P9" s="16"/>
      <c r="Q9" s="16" t="s">
        <v>15</v>
      </c>
    </row>
    <row r="10" spans="1:19" x14ac:dyDescent="0.2">
      <c r="A10" s="16"/>
      <c r="B10" s="16"/>
      <c r="C10" s="16"/>
      <c r="D10" s="16"/>
      <c r="E10" s="16" t="s">
        <v>7</v>
      </c>
      <c r="F10" s="16" t="s">
        <v>8</v>
      </c>
      <c r="G10" s="16" t="s">
        <v>9</v>
      </c>
      <c r="H10" s="16"/>
      <c r="I10" s="16" t="s">
        <v>12</v>
      </c>
      <c r="J10" s="16" t="s">
        <v>7</v>
      </c>
      <c r="K10" s="16" t="s">
        <v>14</v>
      </c>
      <c r="L10" s="27" t="s">
        <v>9</v>
      </c>
      <c r="M10" s="16" t="s">
        <v>8</v>
      </c>
      <c r="N10" s="16" t="s">
        <v>9</v>
      </c>
      <c r="O10" s="16"/>
      <c r="P10" s="16" t="s">
        <v>12</v>
      </c>
      <c r="Q10" s="16"/>
    </row>
    <row r="11" spans="1:19" x14ac:dyDescent="0.2">
      <c r="A11" s="16"/>
      <c r="B11" s="16"/>
      <c r="C11" s="16"/>
      <c r="D11" s="16"/>
      <c r="E11" s="16"/>
      <c r="F11" s="16"/>
      <c r="G11" s="16" t="s">
        <v>10</v>
      </c>
      <c r="H11" s="16" t="s">
        <v>11</v>
      </c>
      <c r="I11" s="16"/>
      <c r="J11" s="16"/>
      <c r="K11" s="16"/>
      <c r="L11" s="28" t="s">
        <v>151</v>
      </c>
      <c r="M11" s="16"/>
      <c r="N11" s="16" t="s">
        <v>10</v>
      </c>
      <c r="O11" s="16" t="s">
        <v>11</v>
      </c>
      <c r="P11" s="16"/>
      <c r="Q11" s="16"/>
    </row>
    <row r="12" spans="1:19" ht="69.7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9"/>
      <c r="M12" s="16"/>
      <c r="N12" s="16"/>
      <c r="O12" s="16"/>
      <c r="P12" s="16"/>
      <c r="Q12" s="16"/>
    </row>
    <row r="13" spans="1:19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9" ht="16.5" customHeight="1" x14ac:dyDescent="0.2">
      <c r="A14" s="7" t="s">
        <v>16</v>
      </c>
      <c r="B14" s="8"/>
      <c r="C14" s="9"/>
      <c r="D14" s="10" t="s">
        <v>17</v>
      </c>
      <c r="E14" s="11">
        <v>181186499</v>
      </c>
      <c r="F14" s="11">
        <v>176171499</v>
      </c>
      <c r="G14" s="11">
        <v>114152847</v>
      </c>
      <c r="H14" s="11">
        <v>13165866</v>
      </c>
      <c r="I14" s="11">
        <v>5015000</v>
      </c>
      <c r="J14" s="11">
        <v>21950528</v>
      </c>
      <c r="K14" s="11">
        <v>16802000</v>
      </c>
      <c r="L14" s="11">
        <v>16802000</v>
      </c>
      <c r="M14" s="11">
        <v>5042528</v>
      </c>
      <c r="N14" s="11">
        <v>0</v>
      </c>
      <c r="O14" s="11">
        <v>0</v>
      </c>
      <c r="P14" s="11">
        <v>16908000</v>
      </c>
      <c r="Q14" s="11">
        <f t="shared" ref="Q14:Q53" si="0">E14+J14</f>
        <v>203137027</v>
      </c>
    </row>
    <row r="15" spans="1:19" ht="16.5" customHeight="1" x14ac:dyDescent="0.2">
      <c r="A15" s="7" t="s">
        <v>18</v>
      </c>
      <c r="B15" s="8"/>
      <c r="C15" s="9"/>
      <c r="D15" s="10" t="s">
        <v>17</v>
      </c>
      <c r="E15" s="11">
        <v>181186499</v>
      </c>
      <c r="F15" s="11">
        <v>176171499</v>
      </c>
      <c r="G15" s="11">
        <v>114152847</v>
      </c>
      <c r="H15" s="11">
        <v>13165866</v>
      </c>
      <c r="I15" s="11">
        <v>5015000</v>
      </c>
      <c r="J15" s="11">
        <v>21950528</v>
      </c>
      <c r="K15" s="11">
        <v>16802000</v>
      </c>
      <c r="L15" s="11">
        <v>16802000</v>
      </c>
      <c r="M15" s="11">
        <v>5042528</v>
      </c>
      <c r="N15" s="11">
        <v>0</v>
      </c>
      <c r="O15" s="11">
        <v>0</v>
      </c>
      <c r="P15" s="11">
        <v>16908000</v>
      </c>
      <c r="Q15" s="11">
        <f t="shared" si="0"/>
        <v>203137027</v>
      </c>
    </row>
    <row r="16" spans="1:19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20701546</v>
      </c>
      <c r="F16" s="15">
        <v>20701546</v>
      </c>
      <c r="G16" s="15">
        <v>14206400</v>
      </c>
      <c r="H16" s="15">
        <v>2619210</v>
      </c>
      <c r="I16" s="15">
        <v>0</v>
      </c>
      <c r="J16" s="15">
        <v>131000</v>
      </c>
      <c r="K16" s="15">
        <v>0</v>
      </c>
      <c r="L16" s="15">
        <v>0</v>
      </c>
      <c r="M16" s="15">
        <v>131000</v>
      </c>
      <c r="N16" s="15">
        <v>0</v>
      </c>
      <c r="O16" s="15">
        <v>0</v>
      </c>
      <c r="P16" s="15">
        <v>0</v>
      </c>
      <c r="Q16" s="15">
        <f t="shared" si="0"/>
        <v>20832546</v>
      </c>
    </row>
    <row r="17" spans="1:17" ht="17.25" customHeight="1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31765481</v>
      </c>
      <c r="F17" s="15">
        <v>31765481</v>
      </c>
      <c r="G17" s="15">
        <v>21585406</v>
      </c>
      <c r="H17" s="15">
        <v>2516373</v>
      </c>
      <c r="I17" s="15">
        <v>0</v>
      </c>
      <c r="J17" s="15">
        <v>5311028</v>
      </c>
      <c r="K17" s="15">
        <v>3711000</v>
      </c>
      <c r="L17" s="15">
        <v>3711000</v>
      </c>
      <c r="M17" s="15">
        <v>1600028</v>
      </c>
      <c r="N17" s="15">
        <v>0</v>
      </c>
      <c r="O17" s="15">
        <v>0</v>
      </c>
      <c r="P17" s="15">
        <v>3711000</v>
      </c>
      <c r="Q17" s="15">
        <f t="shared" si="0"/>
        <v>37076509</v>
      </c>
    </row>
    <row r="18" spans="1:17" ht="25.5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28297891</v>
      </c>
      <c r="F18" s="15">
        <v>28297891</v>
      </c>
      <c r="G18" s="15">
        <v>15132417</v>
      </c>
      <c r="H18" s="15">
        <v>5290299</v>
      </c>
      <c r="I18" s="15">
        <v>0</v>
      </c>
      <c r="J18" s="15">
        <v>5272500</v>
      </c>
      <c r="K18" s="15">
        <v>2000000</v>
      </c>
      <c r="L18" s="15">
        <v>2000000</v>
      </c>
      <c r="M18" s="15">
        <v>3272500</v>
      </c>
      <c r="N18" s="15">
        <v>0</v>
      </c>
      <c r="O18" s="15">
        <v>0</v>
      </c>
      <c r="P18" s="15">
        <v>2000000</v>
      </c>
      <c r="Q18" s="15">
        <f t="shared" si="0"/>
        <v>33570391</v>
      </c>
    </row>
    <row r="19" spans="1:17" ht="25.5" x14ac:dyDescent="0.2">
      <c r="A19" s="12" t="s">
        <v>31</v>
      </c>
      <c r="B19" s="12" t="s">
        <v>32</v>
      </c>
      <c r="C19" s="13" t="s">
        <v>28</v>
      </c>
      <c r="D19" s="14" t="s">
        <v>30</v>
      </c>
      <c r="E19" s="15">
        <v>74577700</v>
      </c>
      <c r="F19" s="15">
        <v>74577700</v>
      </c>
      <c r="G19" s="15">
        <v>61129262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f t="shared" si="0"/>
        <v>74577700</v>
      </c>
    </row>
    <row r="20" spans="1:17" ht="25.5" x14ac:dyDescent="0.2">
      <c r="A20" s="12" t="s">
        <v>33</v>
      </c>
      <c r="B20" s="12" t="s">
        <v>35</v>
      </c>
      <c r="C20" s="13" t="s">
        <v>34</v>
      </c>
      <c r="D20" s="14" t="s">
        <v>36</v>
      </c>
      <c r="E20" s="15">
        <v>2761222</v>
      </c>
      <c r="F20" s="15">
        <v>2761222</v>
      </c>
      <c r="G20" s="15">
        <v>2099362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f t="shared" si="0"/>
        <v>2761222</v>
      </c>
    </row>
    <row r="21" spans="1:17" ht="18.75" customHeight="1" x14ac:dyDescent="0.2">
      <c r="A21" s="12" t="s">
        <v>37</v>
      </c>
      <c r="B21" s="12" t="s">
        <v>38</v>
      </c>
      <c r="C21" s="13" t="s">
        <v>34</v>
      </c>
      <c r="D21" s="14" t="s">
        <v>39</v>
      </c>
      <c r="E21" s="15">
        <v>70000</v>
      </c>
      <c r="F21" s="15">
        <v>70000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f t="shared" si="0"/>
        <v>70000</v>
      </c>
    </row>
    <row r="22" spans="1:17" ht="38.25" x14ac:dyDescent="0.2">
      <c r="A22" s="12" t="s">
        <v>40</v>
      </c>
      <c r="B22" s="12" t="s">
        <v>42</v>
      </c>
      <c r="C22" s="13" t="s">
        <v>41</v>
      </c>
      <c r="D22" s="14" t="s">
        <v>43</v>
      </c>
      <c r="E22" s="15">
        <v>1500000</v>
      </c>
      <c r="F22" s="15">
        <v>1500000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 t="shared" si="0"/>
        <v>1500000</v>
      </c>
    </row>
    <row r="23" spans="1:17" ht="63.75" x14ac:dyDescent="0.2">
      <c r="A23" s="12" t="s">
        <v>44</v>
      </c>
      <c r="B23" s="12" t="s">
        <v>46</v>
      </c>
      <c r="C23" s="13" t="s">
        <v>45</v>
      </c>
      <c r="D23" s="14" t="s">
        <v>47</v>
      </c>
      <c r="E23" s="15">
        <v>500000</v>
      </c>
      <c r="F23" s="15">
        <v>500000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f t="shared" si="0"/>
        <v>500000</v>
      </c>
    </row>
    <row r="24" spans="1:17" ht="25.5" x14ac:dyDescent="0.2">
      <c r="A24" s="12" t="s">
        <v>48</v>
      </c>
      <c r="B24" s="12" t="s">
        <v>50</v>
      </c>
      <c r="C24" s="13" t="s">
        <v>49</v>
      </c>
      <c r="D24" s="14" t="s">
        <v>51</v>
      </c>
      <c r="E24" s="15">
        <v>2000000</v>
      </c>
      <c r="F24" s="15">
        <v>2000000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f t="shared" si="0"/>
        <v>2000000</v>
      </c>
    </row>
    <row r="25" spans="1:17" ht="38.25" x14ac:dyDescent="0.2">
      <c r="A25" s="12" t="s">
        <v>52</v>
      </c>
      <c r="B25" s="12" t="s">
        <v>54</v>
      </c>
      <c r="C25" s="13" t="s">
        <v>53</v>
      </c>
      <c r="D25" s="14" t="s">
        <v>55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1723000</v>
      </c>
      <c r="K25" s="15">
        <v>1723000</v>
      </c>
      <c r="L25" s="15">
        <v>1723000</v>
      </c>
      <c r="M25" s="15">
        <v>0</v>
      </c>
      <c r="N25" s="15">
        <v>0</v>
      </c>
      <c r="O25" s="15">
        <v>0</v>
      </c>
      <c r="P25" s="15">
        <v>1723000</v>
      </c>
      <c r="Q25" s="15">
        <f t="shared" si="0"/>
        <v>1723000</v>
      </c>
    </row>
    <row r="26" spans="1:17" x14ac:dyDescent="0.2">
      <c r="A26" s="12" t="s">
        <v>56</v>
      </c>
      <c r="B26" s="12" t="s">
        <v>58</v>
      </c>
      <c r="C26" s="13" t="s">
        <v>57</v>
      </c>
      <c r="D26" s="14" t="s">
        <v>59</v>
      </c>
      <c r="E26" s="15">
        <v>9872659</v>
      </c>
      <c r="F26" s="15">
        <v>9872659</v>
      </c>
      <c r="G26" s="15">
        <v>0</v>
      </c>
      <c r="H26" s="15">
        <v>2739984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f t="shared" si="0"/>
        <v>9872659</v>
      </c>
    </row>
    <row r="27" spans="1:17" ht="76.5" x14ac:dyDescent="0.2">
      <c r="A27" s="12" t="s">
        <v>60</v>
      </c>
      <c r="B27" s="12" t="s">
        <v>62</v>
      </c>
      <c r="C27" s="13" t="s">
        <v>61</v>
      </c>
      <c r="D27" s="14" t="s">
        <v>63</v>
      </c>
      <c r="E27" s="15">
        <v>300000</v>
      </c>
      <c r="F27" s="15">
        <v>0</v>
      </c>
      <c r="G27" s="15">
        <v>0</v>
      </c>
      <c r="H27" s="15">
        <v>0</v>
      </c>
      <c r="I27" s="15">
        <v>300000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f t="shared" si="0"/>
        <v>300000</v>
      </c>
    </row>
    <row r="28" spans="1:17" ht="51" x14ac:dyDescent="0.2">
      <c r="A28" s="12" t="s">
        <v>64</v>
      </c>
      <c r="B28" s="12" t="s">
        <v>66</v>
      </c>
      <c r="C28" s="13" t="s">
        <v>65</v>
      </c>
      <c r="D28" s="14" t="s">
        <v>67</v>
      </c>
      <c r="E28" s="15">
        <v>15000</v>
      </c>
      <c r="F28" s="15">
        <v>0</v>
      </c>
      <c r="G28" s="15">
        <v>0</v>
      </c>
      <c r="H28" s="15">
        <v>0</v>
      </c>
      <c r="I28" s="15">
        <v>15000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f t="shared" si="0"/>
        <v>15000</v>
      </c>
    </row>
    <row r="29" spans="1:17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200000</v>
      </c>
      <c r="F29" s="15">
        <v>0</v>
      </c>
      <c r="G29" s="15">
        <v>0</v>
      </c>
      <c r="H29" s="15">
        <v>0</v>
      </c>
      <c r="I29" s="15">
        <v>200000</v>
      </c>
      <c r="J29" s="15">
        <v>106000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106000</v>
      </c>
      <c r="Q29" s="15">
        <f t="shared" si="0"/>
        <v>306000</v>
      </c>
    </row>
    <row r="30" spans="1:17" ht="25.5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7807000</v>
      </c>
      <c r="K30" s="15">
        <v>7807000</v>
      </c>
      <c r="L30" s="15">
        <v>7807000</v>
      </c>
      <c r="M30" s="15">
        <v>0</v>
      </c>
      <c r="N30" s="15">
        <v>0</v>
      </c>
      <c r="O30" s="15">
        <v>0</v>
      </c>
      <c r="P30" s="15">
        <v>7807000</v>
      </c>
      <c r="Q30" s="15">
        <f t="shared" si="0"/>
        <v>7807000</v>
      </c>
    </row>
    <row r="31" spans="1:17" ht="25.5" x14ac:dyDescent="0.2">
      <c r="A31" s="12" t="s">
        <v>76</v>
      </c>
      <c r="B31" s="12" t="s">
        <v>77</v>
      </c>
      <c r="C31" s="13" t="s">
        <v>73</v>
      </c>
      <c r="D31" s="14" t="s">
        <v>78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300000</v>
      </c>
      <c r="K31" s="15">
        <v>300000</v>
      </c>
      <c r="L31" s="15">
        <v>300000</v>
      </c>
      <c r="M31" s="15">
        <v>0</v>
      </c>
      <c r="N31" s="15">
        <v>0</v>
      </c>
      <c r="O31" s="15">
        <v>0</v>
      </c>
      <c r="P31" s="15">
        <v>300000</v>
      </c>
      <c r="Q31" s="15">
        <f t="shared" si="0"/>
        <v>300000</v>
      </c>
    </row>
    <row r="32" spans="1:17" ht="25.5" x14ac:dyDescent="0.2">
      <c r="A32" s="12" t="s">
        <v>79</v>
      </c>
      <c r="B32" s="12" t="s">
        <v>81</v>
      </c>
      <c r="C32" s="13" t="s">
        <v>80</v>
      </c>
      <c r="D32" s="14" t="s">
        <v>82</v>
      </c>
      <c r="E32" s="15">
        <v>100000</v>
      </c>
      <c r="F32" s="15">
        <v>100000</v>
      </c>
      <c r="G32" s="15">
        <v>0</v>
      </c>
      <c r="H32" s="15">
        <v>0</v>
      </c>
      <c r="I32" s="15">
        <v>0</v>
      </c>
      <c r="J32" s="15">
        <v>1261000</v>
      </c>
      <c r="K32" s="15">
        <v>1261000</v>
      </c>
      <c r="L32" s="15">
        <v>1261000</v>
      </c>
      <c r="M32" s="15">
        <v>0</v>
      </c>
      <c r="N32" s="15">
        <v>0</v>
      </c>
      <c r="O32" s="15">
        <v>0</v>
      </c>
      <c r="P32" s="15">
        <v>1261000</v>
      </c>
      <c r="Q32" s="15">
        <f t="shared" si="0"/>
        <v>1361000</v>
      </c>
    </row>
    <row r="33" spans="1:17" ht="38.25" x14ac:dyDescent="0.2">
      <c r="A33" s="12" t="s">
        <v>83</v>
      </c>
      <c r="B33" s="12" t="s">
        <v>85</v>
      </c>
      <c r="C33" s="13" t="s">
        <v>84</v>
      </c>
      <c r="D33" s="14" t="s">
        <v>86</v>
      </c>
      <c r="E33" s="15">
        <v>4000000</v>
      </c>
      <c r="F33" s="15">
        <v>4000000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f t="shared" si="0"/>
        <v>4000000</v>
      </c>
    </row>
    <row r="34" spans="1:17" ht="25.5" x14ac:dyDescent="0.2">
      <c r="A34" s="12" t="s">
        <v>87</v>
      </c>
      <c r="B34" s="12" t="s">
        <v>88</v>
      </c>
      <c r="C34" s="13" t="s">
        <v>80</v>
      </c>
      <c r="D34" s="14" t="s">
        <v>89</v>
      </c>
      <c r="E34" s="15">
        <v>25000</v>
      </c>
      <c r="F34" s="15">
        <v>25000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f t="shared" si="0"/>
        <v>25000</v>
      </c>
    </row>
    <row r="35" spans="1:17" ht="25.5" x14ac:dyDescent="0.2">
      <c r="A35" s="12" t="s">
        <v>90</v>
      </c>
      <c r="B35" s="12" t="s">
        <v>91</v>
      </c>
      <c r="C35" s="13" t="s">
        <v>80</v>
      </c>
      <c r="D35" s="14" t="s">
        <v>92</v>
      </c>
      <c r="E35" s="15">
        <v>4500000</v>
      </c>
      <c r="F35" s="15">
        <v>0</v>
      </c>
      <c r="G35" s="15">
        <v>0</v>
      </c>
      <c r="H35" s="15">
        <v>0</v>
      </c>
      <c r="I35" s="15">
        <v>4500000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f t="shared" si="0"/>
        <v>4500000</v>
      </c>
    </row>
    <row r="36" spans="1:17" ht="25.5" x14ac:dyDescent="0.2">
      <c r="A36" s="12" t="s">
        <v>93</v>
      </c>
      <c r="B36" s="12" t="s">
        <v>95</v>
      </c>
      <c r="C36" s="13" t="s">
        <v>94</v>
      </c>
      <c r="D36" s="14" t="s">
        <v>96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39000</v>
      </c>
      <c r="K36" s="15">
        <v>0</v>
      </c>
      <c r="L36" s="15">
        <v>0</v>
      </c>
      <c r="M36" s="15">
        <v>39000</v>
      </c>
      <c r="N36" s="15">
        <v>0</v>
      </c>
      <c r="O36" s="15">
        <v>0</v>
      </c>
      <c r="P36" s="15">
        <v>0</v>
      </c>
      <c r="Q36" s="15">
        <f t="shared" si="0"/>
        <v>39000</v>
      </c>
    </row>
    <row r="37" spans="1:17" ht="25.5" x14ac:dyDescent="0.2">
      <c r="A37" s="7" t="s">
        <v>97</v>
      </c>
      <c r="B37" s="8"/>
      <c r="C37" s="9"/>
      <c r="D37" s="10" t="s">
        <v>98</v>
      </c>
      <c r="E37" s="11">
        <v>13233521</v>
      </c>
      <c r="F37" s="11">
        <v>13233521</v>
      </c>
      <c r="G37" s="11">
        <v>7978734</v>
      </c>
      <c r="H37" s="11">
        <v>1523385</v>
      </c>
      <c r="I37" s="11">
        <v>0</v>
      </c>
      <c r="J37" s="11">
        <v>206734</v>
      </c>
      <c r="K37" s="11">
        <v>53100</v>
      </c>
      <c r="L37" s="11">
        <v>53100</v>
      </c>
      <c r="M37" s="11">
        <v>153634</v>
      </c>
      <c r="N37" s="11">
        <v>63843</v>
      </c>
      <c r="O37" s="11">
        <v>0</v>
      </c>
      <c r="P37" s="11">
        <v>53100</v>
      </c>
      <c r="Q37" s="11">
        <f t="shared" si="0"/>
        <v>13440255</v>
      </c>
    </row>
    <row r="38" spans="1:17" ht="25.5" x14ac:dyDescent="0.2">
      <c r="A38" s="7" t="s">
        <v>99</v>
      </c>
      <c r="B38" s="8"/>
      <c r="C38" s="9"/>
      <c r="D38" s="10" t="s">
        <v>98</v>
      </c>
      <c r="E38" s="11">
        <v>13233521</v>
      </c>
      <c r="F38" s="11">
        <v>13233521</v>
      </c>
      <c r="G38" s="11">
        <v>7978734</v>
      </c>
      <c r="H38" s="11">
        <v>1523385</v>
      </c>
      <c r="I38" s="11">
        <v>0</v>
      </c>
      <c r="J38" s="11">
        <v>206734</v>
      </c>
      <c r="K38" s="11">
        <v>53100</v>
      </c>
      <c r="L38" s="11">
        <v>53100</v>
      </c>
      <c r="M38" s="11">
        <v>153634</v>
      </c>
      <c r="N38" s="11">
        <v>63843</v>
      </c>
      <c r="O38" s="11">
        <v>0</v>
      </c>
      <c r="P38" s="11">
        <v>53100</v>
      </c>
      <c r="Q38" s="11">
        <f t="shared" si="0"/>
        <v>13440255</v>
      </c>
    </row>
    <row r="39" spans="1:17" ht="38.25" x14ac:dyDescent="0.2">
      <c r="A39" s="12" t="s">
        <v>100</v>
      </c>
      <c r="B39" s="12" t="s">
        <v>101</v>
      </c>
      <c r="C39" s="13" t="s">
        <v>20</v>
      </c>
      <c r="D39" s="14" t="s">
        <v>102</v>
      </c>
      <c r="E39" s="15">
        <v>1107277</v>
      </c>
      <c r="F39" s="15">
        <v>1107277</v>
      </c>
      <c r="G39" s="15">
        <v>809243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f t="shared" si="0"/>
        <v>1107277</v>
      </c>
    </row>
    <row r="40" spans="1:17" ht="25.5" x14ac:dyDescent="0.2">
      <c r="A40" s="12" t="s">
        <v>103</v>
      </c>
      <c r="B40" s="12" t="s">
        <v>105</v>
      </c>
      <c r="C40" s="13" t="s">
        <v>104</v>
      </c>
      <c r="D40" s="14" t="s">
        <v>106</v>
      </c>
      <c r="E40" s="15">
        <v>4073695</v>
      </c>
      <c r="F40" s="15">
        <v>4073695</v>
      </c>
      <c r="G40" s="15">
        <v>3155656</v>
      </c>
      <c r="H40" s="15">
        <v>82991</v>
      </c>
      <c r="I40" s="15">
        <v>0</v>
      </c>
      <c r="J40" s="15">
        <v>91934</v>
      </c>
      <c r="K40" s="15">
        <v>0</v>
      </c>
      <c r="L40" s="15">
        <v>0</v>
      </c>
      <c r="M40" s="15">
        <v>91934</v>
      </c>
      <c r="N40" s="15">
        <v>63843</v>
      </c>
      <c r="O40" s="15">
        <v>0</v>
      </c>
      <c r="P40" s="15">
        <v>0</v>
      </c>
      <c r="Q40" s="15">
        <f t="shared" si="0"/>
        <v>4165629</v>
      </c>
    </row>
    <row r="41" spans="1:17" x14ac:dyDescent="0.2">
      <c r="A41" s="12" t="s">
        <v>107</v>
      </c>
      <c r="B41" s="12" t="s">
        <v>108</v>
      </c>
      <c r="C41" s="13" t="s">
        <v>45</v>
      </c>
      <c r="D41" s="14" t="s">
        <v>109</v>
      </c>
      <c r="E41" s="15">
        <v>50000</v>
      </c>
      <c r="F41" s="15">
        <v>50000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f t="shared" si="0"/>
        <v>50000</v>
      </c>
    </row>
    <row r="42" spans="1:17" x14ac:dyDescent="0.2">
      <c r="A42" s="12" t="s">
        <v>110</v>
      </c>
      <c r="B42" s="12" t="s">
        <v>112</v>
      </c>
      <c r="C42" s="13" t="s">
        <v>111</v>
      </c>
      <c r="D42" s="14" t="s">
        <v>113</v>
      </c>
      <c r="E42" s="15">
        <v>1512639</v>
      </c>
      <c r="F42" s="15">
        <v>1512639</v>
      </c>
      <c r="G42" s="15">
        <v>1156396</v>
      </c>
      <c r="H42" s="15">
        <v>0</v>
      </c>
      <c r="I42" s="15">
        <v>0</v>
      </c>
      <c r="J42" s="15">
        <v>53100</v>
      </c>
      <c r="K42" s="15">
        <v>53100</v>
      </c>
      <c r="L42" s="15">
        <v>53100</v>
      </c>
      <c r="M42" s="15">
        <v>0</v>
      </c>
      <c r="N42" s="15">
        <v>0</v>
      </c>
      <c r="O42" s="15">
        <v>0</v>
      </c>
      <c r="P42" s="15">
        <v>53100</v>
      </c>
      <c r="Q42" s="15">
        <f t="shared" si="0"/>
        <v>1565739</v>
      </c>
    </row>
    <row r="43" spans="1:17" ht="38.25" x14ac:dyDescent="0.2">
      <c r="A43" s="12" t="s">
        <v>114</v>
      </c>
      <c r="B43" s="12" t="s">
        <v>54</v>
      </c>
      <c r="C43" s="13" t="s">
        <v>53</v>
      </c>
      <c r="D43" s="14" t="s">
        <v>55</v>
      </c>
      <c r="E43" s="15">
        <v>4350877</v>
      </c>
      <c r="F43" s="15">
        <v>4350877</v>
      </c>
      <c r="G43" s="15">
        <v>2204575</v>
      </c>
      <c r="H43" s="15">
        <v>1437560</v>
      </c>
      <c r="I43" s="15">
        <v>0</v>
      </c>
      <c r="J43" s="15">
        <v>61700</v>
      </c>
      <c r="K43" s="15">
        <v>0</v>
      </c>
      <c r="L43" s="15">
        <v>0</v>
      </c>
      <c r="M43" s="15">
        <v>61700</v>
      </c>
      <c r="N43" s="15">
        <v>0</v>
      </c>
      <c r="O43" s="15">
        <v>0</v>
      </c>
      <c r="P43" s="15">
        <v>0</v>
      </c>
      <c r="Q43" s="15">
        <f t="shared" si="0"/>
        <v>4412577</v>
      </c>
    </row>
    <row r="44" spans="1:17" x14ac:dyDescent="0.2">
      <c r="A44" s="12" t="s">
        <v>115</v>
      </c>
      <c r="B44" s="12" t="s">
        <v>117</v>
      </c>
      <c r="C44" s="13" t="s">
        <v>116</v>
      </c>
      <c r="D44" s="14" t="s">
        <v>118</v>
      </c>
      <c r="E44" s="15">
        <v>550000</v>
      </c>
      <c r="F44" s="15">
        <v>550000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f t="shared" si="0"/>
        <v>550000</v>
      </c>
    </row>
    <row r="45" spans="1:17" ht="25.5" x14ac:dyDescent="0.2">
      <c r="A45" s="12" t="s">
        <v>119</v>
      </c>
      <c r="B45" s="12" t="s">
        <v>121</v>
      </c>
      <c r="C45" s="13" t="s">
        <v>120</v>
      </c>
      <c r="D45" s="14" t="s">
        <v>122</v>
      </c>
      <c r="E45" s="15">
        <v>1089033</v>
      </c>
      <c r="F45" s="15">
        <v>1089033</v>
      </c>
      <c r="G45" s="15">
        <v>652864</v>
      </c>
      <c r="H45" s="15">
        <v>2834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f t="shared" si="0"/>
        <v>1089033</v>
      </c>
    </row>
    <row r="46" spans="1:17" ht="51" x14ac:dyDescent="0.2">
      <c r="A46" s="12" t="s">
        <v>123</v>
      </c>
      <c r="B46" s="12" t="s">
        <v>124</v>
      </c>
      <c r="C46" s="13" t="s">
        <v>120</v>
      </c>
      <c r="D46" s="14" t="s">
        <v>125</v>
      </c>
      <c r="E46" s="15">
        <v>500000</v>
      </c>
      <c r="F46" s="15">
        <v>500000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f t="shared" si="0"/>
        <v>500000</v>
      </c>
    </row>
    <row r="47" spans="1:17" ht="19.5" customHeight="1" x14ac:dyDescent="0.2">
      <c r="A47" s="7" t="s">
        <v>126</v>
      </c>
      <c r="B47" s="8"/>
      <c r="C47" s="9"/>
      <c r="D47" s="10" t="s">
        <v>127</v>
      </c>
      <c r="E47" s="11">
        <v>24843006</v>
      </c>
      <c r="F47" s="11">
        <v>24643006</v>
      </c>
      <c r="G47" s="11">
        <v>651051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f t="shared" si="0"/>
        <v>24843006</v>
      </c>
    </row>
    <row r="48" spans="1:17" ht="19.5" customHeight="1" x14ac:dyDescent="0.2">
      <c r="A48" s="7" t="s">
        <v>128</v>
      </c>
      <c r="B48" s="8"/>
      <c r="C48" s="9"/>
      <c r="D48" s="10" t="s">
        <v>127</v>
      </c>
      <c r="E48" s="11">
        <v>24843006</v>
      </c>
      <c r="F48" s="11">
        <v>24643006</v>
      </c>
      <c r="G48" s="11">
        <v>651051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f t="shared" si="0"/>
        <v>24843006</v>
      </c>
    </row>
    <row r="49" spans="1:17" ht="38.25" x14ac:dyDescent="0.2">
      <c r="A49" s="12" t="s">
        <v>129</v>
      </c>
      <c r="B49" s="12" t="s">
        <v>101</v>
      </c>
      <c r="C49" s="13" t="s">
        <v>20</v>
      </c>
      <c r="D49" s="14" t="s">
        <v>102</v>
      </c>
      <c r="E49" s="15">
        <v>957538</v>
      </c>
      <c r="F49" s="15">
        <v>957538</v>
      </c>
      <c r="G49" s="15">
        <v>651051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f t="shared" si="0"/>
        <v>957538</v>
      </c>
    </row>
    <row r="50" spans="1:17" ht="18.75" customHeight="1" x14ac:dyDescent="0.2">
      <c r="A50" s="12" t="s">
        <v>130</v>
      </c>
      <c r="B50" s="12" t="s">
        <v>132</v>
      </c>
      <c r="C50" s="13" t="s">
        <v>131</v>
      </c>
      <c r="D50" s="14" t="s">
        <v>133</v>
      </c>
      <c r="E50" s="15">
        <v>200000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f t="shared" si="0"/>
        <v>200000</v>
      </c>
    </row>
    <row r="51" spans="1:17" ht="18.75" customHeight="1" x14ac:dyDescent="0.2">
      <c r="A51" s="12" t="s">
        <v>134</v>
      </c>
      <c r="B51" s="12" t="s">
        <v>136</v>
      </c>
      <c r="C51" s="13" t="s">
        <v>135</v>
      </c>
      <c r="D51" s="14" t="s">
        <v>137</v>
      </c>
      <c r="E51" s="15">
        <v>22117700</v>
      </c>
      <c r="F51" s="15">
        <v>22117700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f t="shared" si="0"/>
        <v>22117700</v>
      </c>
    </row>
    <row r="52" spans="1:17" ht="18.75" customHeight="1" x14ac:dyDescent="0.2">
      <c r="A52" s="12" t="s">
        <v>138</v>
      </c>
      <c r="B52" s="12" t="s">
        <v>139</v>
      </c>
      <c r="C52" s="13" t="s">
        <v>135</v>
      </c>
      <c r="D52" s="14" t="s">
        <v>140</v>
      </c>
      <c r="E52" s="15">
        <v>1567768</v>
      </c>
      <c r="F52" s="15">
        <v>1567768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f t="shared" si="0"/>
        <v>1567768</v>
      </c>
    </row>
    <row r="53" spans="1:17" ht="21.75" customHeight="1" x14ac:dyDescent="0.2">
      <c r="A53" s="8" t="s">
        <v>141</v>
      </c>
      <c r="B53" s="7" t="s">
        <v>141</v>
      </c>
      <c r="C53" s="9" t="s">
        <v>141</v>
      </c>
      <c r="D53" s="10" t="s">
        <v>142</v>
      </c>
      <c r="E53" s="11">
        <v>219263026</v>
      </c>
      <c r="F53" s="11">
        <v>214048026</v>
      </c>
      <c r="G53" s="11">
        <v>122782632</v>
      </c>
      <c r="H53" s="11">
        <v>14689251</v>
      </c>
      <c r="I53" s="11">
        <v>5015000</v>
      </c>
      <c r="J53" s="11">
        <v>22157262</v>
      </c>
      <c r="K53" s="11">
        <v>16855100</v>
      </c>
      <c r="L53" s="11">
        <v>16855100</v>
      </c>
      <c r="M53" s="11">
        <v>5196162</v>
      </c>
      <c r="N53" s="11">
        <v>63843</v>
      </c>
      <c r="O53" s="11">
        <v>0</v>
      </c>
      <c r="P53" s="11">
        <v>16961100</v>
      </c>
      <c r="Q53" s="11">
        <f t="shared" si="0"/>
        <v>241420288</v>
      </c>
    </row>
    <row r="56" spans="1:17" s="26" customFormat="1" ht="18.75" x14ac:dyDescent="0.3">
      <c r="A56" s="23" t="s">
        <v>143</v>
      </c>
      <c r="B56" s="23"/>
      <c r="C56" s="22"/>
      <c r="D56" s="22"/>
      <c r="E56" s="22"/>
      <c r="F56" s="22"/>
      <c r="G56" s="22"/>
      <c r="H56" s="22"/>
      <c r="I56" s="25"/>
      <c r="J56" s="22"/>
      <c r="K56" s="22"/>
      <c r="L56" s="22"/>
      <c r="M56" s="22"/>
      <c r="N56" s="22"/>
      <c r="O56" s="22"/>
      <c r="P56" s="25" t="s">
        <v>144</v>
      </c>
      <c r="Q56" s="22"/>
    </row>
  </sheetData>
  <mergeCells count="26">
    <mergeCell ref="A56:B56"/>
    <mergeCell ref="L11:L12"/>
    <mergeCell ref="A5:R5"/>
    <mergeCell ref="A6:R6"/>
    <mergeCell ref="O2:Q2"/>
    <mergeCell ref="O3:Q3"/>
    <mergeCell ref="A9:A12"/>
    <mergeCell ref="B9:B12"/>
    <mergeCell ref="C9:C12"/>
    <mergeCell ref="D9:D12"/>
    <mergeCell ref="E9:I9"/>
    <mergeCell ref="E10:E12"/>
    <mergeCell ref="F10:F12"/>
    <mergeCell ref="G10:H10"/>
    <mergeCell ref="P10:P12"/>
    <mergeCell ref="Q9:Q12"/>
    <mergeCell ref="G11:G12"/>
    <mergeCell ref="H11:H12"/>
    <mergeCell ref="I10:I12"/>
    <mergeCell ref="J9:P9"/>
    <mergeCell ref="J10:J12"/>
    <mergeCell ref="K10:K12"/>
    <mergeCell ref="M10:M12"/>
    <mergeCell ref="N10:O10"/>
    <mergeCell ref="N11:N12"/>
    <mergeCell ref="O11:O12"/>
  </mergeCells>
  <pageMargins left="0.19685039370078741" right="0.19685039370078741" top="0.59055118110236227" bottom="0.19685039370078741" header="0" footer="0"/>
  <pageSetup paperSize="9" scale="61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2021-12-28T09:53:09Z</cp:lastPrinted>
  <dcterms:created xsi:type="dcterms:W3CDTF">2021-12-24T12:21:13Z</dcterms:created>
  <dcterms:modified xsi:type="dcterms:W3CDTF">2021-12-28T09:53:33Z</dcterms:modified>
</cp:coreProperties>
</file>