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ESIA 2021\№  від 03.03.2021\ОРИГІНАЛ\"/>
    </mc:Choice>
  </mc:AlternateContent>
  <xr:revisionPtr revIDLastSave="0" documentId="13_ncr:1_{B34E0874-2502-40EC-B937-60C46ADF2359}" xr6:coauthVersionLast="44" xr6:coauthVersionMax="44" xr10:uidLastSave="{00000000-0000-0000-0000-000000000000}"/>
  <bookViews>
    <workbookView xWindow="-108" yWindow="-108" windowWidth="23256" windowHeight="12576" xr2:uid="{65992E66-7E2E-4DE8-A675-DF26A6BB0478}"/>
  </bookViews>
  <sheets>
    <sheet name="Лист1" sheetId="1" r:id="rId1"/>
  </sheets>
  <definedNames>
    <definedName name="_xlnm.Print_Titles" localSheetId="0">Лист1!$11:$14</definedName>
    <definedName name="_xlnm.Print_Area" localSheetId="0">Лист1!$A$1:$F$91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88" i="1" l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</calcChain>
</file>

<file path=xl/sharedStrings.xml><?xml version="1.0" encoding="utf-8"?>
<sst xmlns="http://schemas.openxmlformats.org/spreadsheetml/2006/main" count="94" uniqueCount="91">
  <si>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</si>
  <si>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</si>
  <si>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</si>
  <si>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</si>
  <si>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</si>
  <si>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</si>
  <si>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</si>
  <si>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</si>
  <si>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Податкові надходження  </t>
  </si>
  <si>
    <t>Податки на доходи, податки на прибуток, податки на збільшення ринкової вартості  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</si>
  <si>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</si>
  <si>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</si>
  <si>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</si>
  <si>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</si>
  <si>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Податок на прибуток підприємств  </t>
  </si>
  <si>
    <t>Податок на прибуток підприємств та фінансових установ комунальної власності </t>
  </si>
  <si>
    <t>Рентна плата та плата за використання інших природних ресурсів </t>
  </si>
  <si>
    <t>Рентна плата за спеціальне використання лісових ресурсів 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</si>
  <si>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 </t>
  </si>
  <si>
    <t>Рентна плата за користування надрами загальнодержавного значення</t>
  </si>
  <si>
    <t>Рентна плата за користування надрами для видобування інших корисних копалин загальнодержавного значення</t>
  </si>
  <si>
    <t>Рентна плата за користування надрами для видобування корисних копалин місцевого значення </t>
  </si>
  <si>
    <t>Рентна плата за користування надрами місцевого значення</t>
  </si>
  <si>
    <t>Рентна плата за користування надрами для видобування корисних копалин місцевого значення</t>
  </si>
  <si>
    <t>Внутрішні податки на товари та послуги  </t>
  </si>
  <si>
    <t>Акцизний податок з вироблених в Україні підакцизних товарів (продукції) </t>
  </si>
  <si>
    <t>Пальне</t>
  </si>
  <si>
    <t>Акцизний податок з ввезених на митну територію України підакцизних товарів (продукції) </t>
  </si>
  <si>
    <t>Акцизний податок з реалізації суб`єктами господарювання роздрібної торгівлі підакцизних товарів </t>
  </si>
  <si>
    <t>Місцеві податки та збори, що сплачуються (перераховуються) згідно з Податковим кодексом України</t>
  </si>
  <si>
    <t>Податок на майно </t>
  </si>
  <si>
    <t>Податок на нерухоме майно, відмінне від земельної ділянки, сплачений юридичними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</si>
  <si>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</si>
  <si>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нежитлової нерухомості 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</si>
  <si>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 </t>
  </si>
  <si>
    <t>Земельний податок з юридичних осіб </t>
  </si>
  <si>
    <t>Орендна плата з юридичних осіб </t>
  </si>
  <si>
    <t>Земельний податок з фізичних осіб </t>
  </si>
  <si>
    <t>Орендна плата з фізичних осіб </t>
  </si>
  <si>
    <t>Транспортний податок з фізичних осіб </t>
  </si>
  <si>
    <t>Транспортний податок з юридичних осіб </t>
  </si>
  <si>
    <t>Туристичний збір </t>
  </si>
  <si>
    <t>Туристичний збір, сплачений фізичними особами </t>
  </si>
  <si>
    <t>Єдиний податок  </t>
  </si>
  <si>
    <t>Єдиний податок з юридичних осіб </t>
  </si>
  <si>
    <t>Єдиний податок з фізичних осіб 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</si>
  <si>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відсотків` </t>
  </si>
  <si>
    <t>Інші податки та збори </t>
  </si>
  <si>
    <t>Екологічний податок 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</si>
  <si>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</si>
  <si>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Надходження від скидів забруднюючих речовин безпосередньо у водні об`єкти </t>
  </si>
  <si>
    <t>Неподаткові надходження  </t>
  </si>
  <si>
    <t>Доходи від власності та підприємницької діяльності  </t>
  </si>
  <si>
    <t>Інші надходження  </t>
  </si>
  <si>
    <t>Адміністративні штрафи та інші санкції </t>
  </si>
  <si>
    <t>Адміністративні штрафи та штрафні санкції за порушення законодавства у сфері виробництва та обігу алкогольних напоїв та тютюнових виробів </t>
  </si>
  <si>
    <t>Надходження коштів від відшкодування втрат сільськогосподарського і лісогосподарського виробництва  </t>
  </si>
  <si>
    <t>Адміністративні збори та платежі, доходи від некомерційної господарської діяльності </t>
  </si>
  <si>
    <t>Плата за надання адміністративних послуг</t>
  </si>
  <si>
    <t>Плата за надання інших адміністративних послуг</t>
  </si>
  <si>
    <t>Адміністративний збір за державну реєстрацію речових прав на нерухоме майно та їх обтяжень </t>
  </si>
  <si>
    <t>Державне мито  </t>
  </si>
  <si>
    <t>Державне мито, що сплачується за місцем розгляду та оформлення документів, у тому числі за оформлення документів на спадщину і дарування  </t>
  </si>
  <si>
    <t>Орендна плата за водні об`єкти (їх частини), що надаються в користування на умовах оренди Радою міністрів Автономної Республіки Крим, обласними, районними, Київською та Севастопольською міськими державними адміністраціями, місцевими радами </t>
  </si>
  <si>
    <t>Інші неподаткові надходження  </t>
  </si>
  <si>
    <t>Власні надходження бюджетних установ  </t>
  </si>
  <si>
    <t>Надходження від плати за послуги, що надаються бюджетними установами згідно із законодавством </t>
  </si>
  <si>
    <t>Плата за послуги, що надаються бюджетними установами згідно з їх основною діяльністю </t>
  </si>
  <si>
    <t>Плата за оренду майна бюджетних установ, що здійснюється відповідно до Закону України `Про оренду державного та комунального майна`</t>
  </si>
  <si>
    <t>Цільові фонди  </t>
  </si>
  <si>
    <t>Цільові фонди, утворені Верховною Радою Автономної Республіки Крим, органами місцевого самоврядування та місцевими органами виконавчої влади  </t>
  </si>
  <si>
    <t>Усього доходів (без урахування міжбюджетних трансфертів)</t>
  </si>
  <si>
    <t>Офіційні трансферти  </t>
  </si>
  <si>
    <t>Від органів державного управління  </t>
  </si>
  <si>
    <t>Субвенції з державного бюджету місцевим бюджетам</t>
  </si>
  <si>
    <t>Освітня субвенція з державного бюджету місцевим бюджетам </t>
  </si>
  <si>
    <t>Субвенції з місцевих бюджетів іншим місцевим бюджетам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</si>
  <si>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</si>
  <si>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Разом доходів</t>
  </si>
  <si>
    <t>X</t>
  </si>
  <si>
    <t>Сільський голова</t>
  </si>
  <si>
    <t>03525000000</t>
  </si>
  <si>
    <t>(код бюджету)</t>
  </si>
  <si>
    <t>до рішення сільської ради "Про внесення змін</t>
  </si>
  <si>
    <t>Зміни до додатку №1</t>
  </si>
  <si>
    <t>Додаток №1</t>
  </si>
  <si>
    <t>до рішення сільської ради від 24.12.2020 року №2/3</t>
  </si>
  <si>
    <t xml:space="preserve">"Про бюджет сільської територіальної громади на 2021 рік" </t>
  </si>
  <si>
    <t>Доходи бюджету сільської територіальної громади на 2021 рік</t>
  </si>
  <si>
    <t>до рішення сільської ради "Про бюджет сільської територіальної громади на 2021 рік"</t>
  </si>
  <si>
    <t>С.О.Яручик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</si>
</sst>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0"/>
      <name val="Helv"/>
      <charset val="204"/>
    </font>
    <font>
      <b/>
      <sz val="10"/>
      <name val="Arial Cyr"/>
      <charset val="204"/>
    </font>
    <font>
      <b/>
      <sz val="12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0"/>
      <name val="Arial Cyr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8" fillId="0" borderId="0"/>
  </cellStyleXfs>
  <cellXfs count="28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0" fontId="3" fillId="2" borderId="0" xfId="0" applyFont="1" applyFill="1"/>
    <xf numFmtId="0" fontId="0" fillId="2" borderId="0" xfId="0" applyFill="1" applyAlignment="1">
      <alignment horizontal="right"/>
    </xf>
    <xf numFmtId="0" fontId="0" fillId="2" borderId="2" xfId="0" applyFill="1" applyBorder="1" applyAlignment="1">
      <alignment horizontal="center" vertical="center" wrapText="1"/>
    </xf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/>
    </xf>
    <xf numFmtId="0" fontId="0" fillId="2" borderId="2" xfId="0" applyFill="1" applyBorder="1" applyAlignment="1">
      <alignment vertical="center"/>
    </xf>
    <xf numFmtId="0" fontId="0" fillId="2" borderId="2" xfId="0" applyFill="1" applyBorder="1" applyAlignment="1">
      <alignment vertical="center" wrapText="1"/>
    </xf>
    <xf numFmtId="4" fontId="0" fillId="2" borderId="2" xfId="0" applyNumberFormat="1" applyFill="1" applyBorder="1" applyAlignment="1">
      <alignment vertical="center"/>
    </xf>
    <xf numFmtId="0" fontId="1" fillId="2" borderId="2" xfId="0" applyFont="1" applyFill="1" applyBorder="1" applyAlignment="1">
      <alignment horizontal="center" vertical="center"/>
    </xf>
    <xf numFmtId="0" fontId="5" fillId="0" borderId="0" xfId="1" applyFont="1"/>
    <xf numFmtId="0" fontId="6" fillId="0" borderId="0" xfId="1" applyFont="1" applyAlignment="1">
      <alignment horizontal="left" vertical="center" wrapText="1"/>
    </xf>
    <xf numFmtId="0" fontId="7" fillId="0" borderId="0" xfId="1" applyFont="1" applyAlignment="1">
      <alignment vertical="center"/>
    </xf>
    <xf numFmtId="0" fontId="0" fillId="2" borderId="1" xfId="0" quotePrefix="1" applyFill="1" applyBorder="1" applyAlignment="1">
      <alignment horizontal="center"/>
    </xf>
    <xf numFmtId="0" fontId="9" fillId="2" borderId="0" xfId="0" applyFont="1" applyFill="1" applyAlignment="1">
      <alignment horizontal="left"/>
    </xf>
    <xf numFmtId="0" fontId="10" fillId="2" borderId="0" xfId="0" applyFont="1" applyFill="1"/>
    <xf numFmtId="0" fontId="10" fillId="0" borderId="0" xfId="0" applyFont="1"/>
    <xf numFmtId="0" fontId="7" fillId="0" borderId="0" xfId="2" applyFont="1" applyAlignment="1">
      <alignment horizontal="center"/>
    </xf>
    <xf numFmtId="0" fontId="0" fillId="2" borderId="2" xfId="0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0" fillId="0" borderId="0" xfId="0"/>
    <xf numFmtId="0" fontId="7" fillId="0" borderId="0" xfId="1" applyFont="1" applyAlignment="1">
      <alignment horizontal="center" vertical="center"/>
    </xf>
    <xf numFmtId="0" fontId="11" fillId="0" borderId="0" xfId="1" applyFont="1"/>
    <xf numFmtId="0" fontId="11" fillId="0" borderId="0" xfId="0" applyFont="1" applyAlignment="1" applyProtection="1">
      <alignment horizontal="left" vertical="center" wrapText="1"/>
      <protection locked="0"/>
    </xf>
    <xf numFmtId="0" fontId="11" fillId="0" borderId="0" xfId="0" applyFont="1" applyAlignment="1" applyProtection="1">
      <alignment vertical="center" wrapText="1"/>
      <protection locked="0"/>
    </xf>
  </cellXfs>
  <cellStyles count="3">
    <cellStyle name="Звичайний 2" xfId="2" xr:uid="{56593FAA-BE6D-4E8A-94A9-C75C896D1C6D}"/>
    <cellStyle name="Обычный" xfId="0" builtinId="0"/>
    <cellStyle name="Обычный_Лист1" xfId="1" xr:uid="{C76B2795-8B54-4FCC-B28C-0F8CE45AC3E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B67646-EE76-404F-ADA5-CA02FE6834A5}">
  <sheetPr>
    <pageSetUpPr fitToPage="1"/>
  </sheetPr>
  <dimension ref="A1:G91"/>
  <sheetViews>
    <sheetView tabSelected="1" view="pageBreakPreview" zoomScale="60" zoomScaleNormal="100" workbookViewId="0">
      <pane xSplit="3" ySplit="14" topLeftCell="D83" activePane="bottomRight" state="frozen"/>
      <selection pane="topRight" activeCell="D1" sqref="D1"/>
      <selection pane="bottomLeft" activeCell="A12" sqref="A12"/>
      <selection pane="bottomRight" activeCell="E3" sqref="E3:F3"/>
    </sheetView>
  </sheetViews>
  <sheetFormatPr defaultRowHeight="13.8" x14ac:dyDescent="0.3"/>
  <cols>
    <col min="1" max="1" width="11.33203125" style="1" customWidth="1"/>
    <col min="2" max="2" width="41.109375" style="1" customWidth="1"/>
    <col min="3" max="3" width="14.21875" style="1" customWidth="1"/>
    <col min="4" max="4" width="18.5546875" style="1" customWidth="1"/>
    <col min="5" max="5" width="25.77734375" style="1" customWidth="1"/>
    <col min="6" max="6" width="27.6640625" style="1" customWidth="1"/>
  </cols>
  <sheetData>
    <row r="1" spans="1:7" x14ac:dyDescent="0.3">
      <c r="A1" s="13"/>
      <c r="B1" s="13"/>
      <c r="C1" s="13"/>
      <c r="D1" s="25"/>
      <c r="E1" s="25" t="s">
        <v>85</v>
      </c>
      <c r="F1" s="25"/>
      <c r="G1" s="13"/>
    </row>
    <row r="2" spans="1:7" ht="20.25" customHeight="1" x14ac:dyDescent="0.3">
      <c r="A2" s="13"/>
      <c r="B2" s="13"/>
      <c r="C2" s="13"/>
      <c r="D2" s="27"/>
      <c r="E2" s="26" t="s">
        <v>83</v>
      </c>
      <c r="F2" s="26"/>
      <c r="G2" s="13"/>
    </row>
    <row r="3" spans="1:7" ht="19.5" customHeight="1" x14ac:dyDescent="0.3">
      <c r="A3" s="13"/>
      <c r="B3" s="13"/>
      <c r="C3" s="13"/>
      <c r="D3" s="27"/>
      <c r="E3" s="26" t="s">
        <v>86</v>
      </c>
      <c r="F3" s="26"/>
      <c r="G3" s="13"/>
    </row>
    <row r="4" spans="1:7" ht="19.8" customHeight="1" x14ac:dyDescent="0.3">
      <c r="A4" s="13"/>
      <c r="B4" s="13"/>
      <c r="C4" s="13"/>
      <c r="D4" s="27"/>
      <c r="E4" s="26" t="s">
        <v>87</v>
      </c>
      <c r="F4" s="26"/>
      <c r="G4" s="13"/>
    </row>
    <row r="5" spans="1:7" ht="20.25" customHeight="1" x14ac:dyDescent="0.3">
      <c r="A5" s="13"/>
      <c r="B5" s="13"/>
      <c r="C5" s="13"/>
      <c r="D5" s="14"/>
      <c r="E5" s="14"/>
      <c r="F5" s="14"/>
      <c r="G5" s="13"/>
    </row>
    <row r="6" spans="1:7" ht="24" customHeight="1" x14ac:dyDescent="0.3">
      <c r="A6" s="24" t="s">
        <v>84</v>
      </c>
      <c r="B6" s="23"/>
      <c r="C6" s="23"/>
      <c r="D6" s="23"/>
      <c r="E6" s="23"/>
      <c r="F6" s="23"/>
      <c r="G6" s="15"/>
    </row>
    <row r="7" spans="1:7" ht="19.5" customHeight="1" x14ac:dyDescent="0.3">
      <c r="A7" s="24" t="s">
        <v>89</v>
      </c>
      <c r="B7" s="23"/>
      <c r="C7" s="23"/>
      <c r="D7" s="23"/>
      <c r="E7" s="23"/>
      <c r="F7" s="23"/>
      <c r="G7" s="15"/>
    </row>
    <row r="8" spans="1:7" ht="25.5" customHeight="1" x14ac:dyDescent="0.3">
      <c r="A8" s="20" t="s">
        <v>88</v>
      </c>
      <c r="B8" s="20"/>
      <c r="C8" s="20"/>
      <c r="D8" s="20"/>
      <c r="E8" s="20"/>
      <c r="F8" s="20"/>
    </row>
    <row r="9" spans="1:7" ht="25.5" customHeight="1" x14ac:dyDescent="0.3">
      <c r="A9" s="16" t="s">
        <v>81</v>
      </c>
      <c r="B9" s="2"/>
      <c r="C9" s="2"/>
      <c r="D9" s="2"/>
      <c r="E9" s="2"/>
      <c r="F9" s="2"/>
    </row>
    <row r="10" spans="1:7" x14ac:dyDescent="0.3">
      <c r="A10" s="3" t="s">
        <v>82</v>
      </c>
      <c r="F10" s="4" t="s">
        <v>0</v>
      </c>
    </row>
    <row r="11" spans="1:7" x14ac:dyDescent="0.3">
      <c r="A11" s="21" t="s">
        <v>1</v>
      </c>
      <c r="B11" s="21" t="s">
        <v>2</v>
      </c>
      <c r="C11" s="21" t="s">
        <v>3</v>
      </c>
      <c r="D11" s="21" t="s">
        <v>4</v>
      </c>
      <c r="E11" s="21" t="s">
        <v>5</v>
      </c>
      <c r="F11" s="21"/>
    </row>
    <row r="12" spans="1:7" x14ac:dyDescent="0.3">
      <c r="A12" s="21"/>
      <c r="B12" s="21"/>
      <c r="C12" s="21"/>
      <c r="D12" s="21"/>
      <c r="E12" s="21" t="s">
        <v>6</v>
      </c>
      <c r="F12" s="22" t="s">
        <v>7</v>
      </c>
    </row>
    <row r="13" spans="1:7" x14ac:dyDescent="0.3">
      <c r="A13" s="21"/>
      <c r="B13" s="21"/>
      <c r="C13" s="21"/>
      <c r="D13" s="21"/>
      <c r="E13" s="21"/>
      <c r="F13" s="21"/>
    </row>
    <row r="14" spans="1:7" x14ac:dyDescent="0.3">
      <c r="A14" s="5">
        <v>1</v>
      </c>
      <c r="B14" s="5">
        <v>2</v>
      </c>
      <c r="C14" s="5">
        <v>3</v>
      </c>
      <c r="D14" s="5">
        <v>4</v>
      </c>
      <c r="E14" s="5">
        <v>5</v>
      </c>
      <c r="F14" s="5">
        <v>6</v>
      </c>
    </row>
    <row r="15" spans="1:7" hidden="1" x14ac:dyDescent="0.3">
      <c r="A15" s="6">
        <v>10000000</v>
      </c>
      <c r="B15" s="7" t="s">
        <v>8</v>
      </c>
      <c r="C15" s="8">
        <f t="shared" ref="C15:C46" si="0">D15+E15</f>
        <v>170259700</v>
      </c>
      <c r="D15" s="8">
        <v>170220300</v>
      </c>
      <c r="E15" s="8">
        <v>39400</v>
      </c>
      <c r="F15" s="8">
        <v>0</v>
      </c>
    </row>
    <row r="16" spans="1:7" ht="27.6" hidden="1" x14ac:dyDescent="0.3">
      <c r="A16" s="6">
        <v>11000000</v>
      </c>
      <c r="B16" s="7" t="s">
        <v>9</v>
      </c>
      <c r="C16" s="8">
        <f t="shared" si="0"/>
        <v>128669969</v>
      </c>
      <c r="D16" s="8">
        <v>128669969</v>
      </c>
      <c r="E16" s="8">
        <v>0</v>
      </c>
      <c r="F16" s="8">
        <v>0</v>
      </c>
    </row>
    <row r="17" spans="1:6" hidden="1" x14ac:dyDescent="0.3">
      <c r="A17" s="6">
        <v>11010000</v>
      </c>
      <c r="B17" s="7" t="s">
        <v>10</v>
      </c>
      <c r="C17" s="8">
        <f t="shared" si="0"/>
        <v>128650988</v>
      </c>
      <c r="D17" s="8">
        <v>128650988</v>
      </c>
      <c r="E17" s="8">
        <v>0</v>
      </c>
      <c r="F17" s="8">
        <v>0</v>
      </c>
    </row>
    <row r="18" spans="1:6" ht="41.4" hidden="1" x14ac:dyDescent="0.3">
      <c r="A18" s="9">
        <v>11010100</v>
      </c>
      <c r="B18" s="10" t="s">
        <v>11</v>
      </c>
      <c r="C18" s="11">
        <f t="shared" si="0"/>
        <v>122497584</v>
      </c>
      <c r="D18" s="11">
        <v>122497584</v>
      </c>
      <c r="E18" s="11">
        <v>0</v>
      </c>
      <c r="F18" s="11">
        <v>0</v>
      </c>
    </row>
    <row r="19" spans="1:6" ht="41.4" hidden="1" x14ac:dyDescent="0.3">
      <c r="A19" s="9">
        <v>11010400</v>
      </c>
      <c r="B19" s="10" t="s">
        <v>12</v>
      </c>
      <c r="C19" s="11">
        <f t="shared" si="0"/>
        <v>5028109</v>
      </c>
      <c r="D19" s="11">
        <v>5028109</v>
      </c>
      <c r="E19" s="11">
        <v>0</v>
      </c>
      <c r="F19" s="11">
        <v>0</v>
      </c>
    </row>
    <row r="20" spans="1:6" ht="41.4" hidden="1" x14ac:dyDescent="0.3">
      <c r="A20" s="9">
        <v>11010500</v>
      </c>
      <c r="B20" s="10" t="s">
        <v>13</v>
      </c>
      <c r="C20" s="11">
        <f t="shared" si="0"/>
        <v>1125295</v>
      </c>
      <c r="D20" s="11">
        <v>1125295</v>
      </c>
      <c r="E20" s="11">
        <v>0</v>
      </c>
      <c r="F20" s="11">
        <v>0</v>
      </c>
    </row>
    <row r="21" spans="1:6" hidden="1" x14ac:dyDescent="0.3">
      <c r="A21" s="6">
        <v>11020000</v>
      </c>
      <c r="B21" s="7" t="s">
        <v>14</v>
      </c>
      <c r="C21" s="8">
        <f t="shared" si="0"/>
        <v>18981</v>
      </c>
      <c r="D21" s="8">
        <v>18981</v>
      </c>
      <c r="E21" s="8">
        <v>0</v>
      </c>
      <c r="F21" s="8">
        <v>0</v>
      </c>
    </row>
    <row r="22" spans="1:6" ht="27.6" hidden="1" x14ac:dyDescent="0.3">
      <c r="A22" s="9">
        <v>11020200</v>
      </c>
      <c r="B22" s="10" t="s">
        <v>15</v>
      </c>
      <c r="C22" s="11">
        <f t="shared" si="0"/>
        <v>18981</v>
      </c>
      <c r="D22" s="11">
        <v>18981</v>
      </c>
      <c r="E22" s="11">
        <v>0</v>
      </c>
      <c r="F22" s="11">
        <v>0</v>
      </c>
    </row>
    <row r="23" spans="1:6" ht="27.6" x14ac:dyDescent="0.3">
      <c r="A23" s="6">
        <v>13000000</v>
      </c>
      <c r="B23" s="7" t="s">
        <v>16</v>
      </c>
      <c r="C23" s="8">
        <f t="shared" si="0"/>
        <v>215359</v>
      </c>
      <c r="D23" s="8">
        <v>215359</v>
      </c>
      <c r="E23" s="8">
        <v>0</v>
      </c>
      <c r="F23" s="8">
        <v>0</v>
      </c>
    </row>
    <row r="24" spans="1:6" ht="27.6" x14ac:dyDescent="0.3">
      <c r="A24" s="6">
        <v>13010000</v>
      </c>
      <c r="B24" s="7" t="s">
        <v>17</v>
      </c>
      <c r="C24" s="8">
        <f t="shared" si="0"/>
        <v>134720</v>
      </c>
      <c r="D24" s="8">
        <v>134720</v>
      </c>
      <c r="E24" s="8">
        <v>0</v>
      </c>
      <c r="F24" s="8">
        <v>0</v>
      </c>
    </row>
    <row r="25" spans="1:6" ht="69" x14ac:dyDescent="0.3">
      <c r="A25" s="9">
        <v>13010200</v>
      </c>
      <c r="B25" s="10" t="s">
        <v>18</v>
      </c>
      <c r="C25" s="11">
        <f t="shared" si="0"/>
        <v>134720</v>
      </c>
      <c r="D25" s="11">
        <v>134720</v>
      </c>
      <c r="E25" s="11">
        <v>0</v>
      </c>
      <c r="F25" s="11">
        <v>0</v>
      </c>
    </row>
    <row r="26" spans="1:6" ht="27.6" x14ac:dyDescent="0.3">
      <c r="A26" s="6">
        <v>13030000</v>
      </c>
      <c r="B26" s="7" t="s">
        <v>19</v>
      </c>
      <c r="C26" s="8">
        <f t="shared" si="0"/>
        <v>7578</v>
      </c>
      <c r="D26" s="8">
        <v>7578</v>
      </c>
      <c r="E26" s="8">
        <v>0</v>
      </c>
      <c r="F26" s="8">
        <v>0</v>
      </c>
    </row>
    <row r="27" spans="1:6" ht="41.4" x14ac:dyDescent="0.3">
      <c r="A27" s="9">
        <v>13030100</v>
      </c>
      <c r="B27" s="10" t="s">
        <v>20</v>
      </c>
      <c r="C27" s="11">
        <f t="shared" si="0"/>
        <v>7578</v>
      </c>
      <c r="D27" s="11">
        <v>7578</v>
      </c>
      <c r="E27" s="11">
        <v>0</v>
      </c>
      <c r="F27" s="11">
        <v>0</v>
      </c>
    </row>
    <row r="28" spans="1:6" ht="41.4" x14ac:dyDescent="0.3">
      <c r="A28" s="9">
        <v>13030200</v>
      </c>
      <c r="B28" s="10" t="s">
        <v>21</v>
      </c>
      <c r="C28" s="11">
        <f t="shared" si="0"/>
        <v>0</v>
      </c>
      <c r="D28" s="11">
        <v>0</v>
      </c>
      <c r="E28" s="11">
        <v>0</v>
      </c>
      <c r="F28" s="11">
        <v>0</v>
      </c>
    </row>
    <row r="29" spans="1:6" ht="27.6" x14ac:dyDescent="0.3">
      <c r="A29" s="6">
        <v>13040000</v>
      </c>
      <c r="B29" s="7" t="s">
        <v>22</v>
      </c>
      <c r="C29" s="8">
        <f t="shared" si="0"/>
        <v>73061</v>
      </c>
      <c r="D29" s="8">
        <v>73061</v>
      </c>
      <c r="E29" s="8">
        <v>0</v>
      </c>
      <c r="F29" s="8">
        <v>0</v>
      </c>
    </row>
    <row r="30" spans="1:6" ht="41.4" x14ac:dyDescent="0.3">
      <c r="A30" s="9">
        <v>13040100</v>
      </c>
      <c r="B30" s="10" t="s">
        <v>23</v>
      </c>
      <c r="C30" s="11">
        <f t="shared" si="0"/>
        <v>73061</v>
      </c>
      <c r="D30" s="11">
        <v>73061</v>
      </c>
      <c r="E30" s="11">
        <v>0</v>
      </c>
      <c r="F30" s="11">
        <v>0</v>
      </c>
    </row>
    <row r="31" spans="1:6" hidden="1" x14ac:dyDescent="0.3">
      <c r="A31" s="6">
        <v>14000000</v>
      </c>
      <c r="B31" s="7" t="s">
        <v>24</v>
      </c>
      <c r="C31" s="8">
        <f t="shared" si="0"/>
        <v>10006064</v>
      </c>
      <c r="D31" s="8">
        <v>10006064</v>
      </c>
      <c r="E31" s="8">
        <v>0</v>
      </c>
      <c r="F31" s="8">
        <v>0</v>
      </c>
    </row>
    <row r="32" spans="1:6" ht="27.6" hidden="1" x14ac:dyDescent="0.3">
      <c r="A32" s="6">
        <v>14020000</v>
      </c>
      <c r="B32" s="7" t="s">
        <v>25</v>
      </c>
      <c r="C32" s="8">
        <f t="shared" si="0"/>
        <v>1947905</v>
      </c>
      <c r="D32" s="8">
        <v>1947905</v>
      </c>
      <c r="E32" s="8">
        <v>0</v>
      </c>
      <c r="F32" s="8">
        <v>0</v>
      </c>
    </row>
    <row r="33" spans="1:6" hidden="1" x14ac:dyDescent="0.3">
      <c r="A33" s="9">
        <v>14021900</v>
      </c>
      <c r="B33" s="10" t="s">
        <v>26</v>
      </c>
      <c r="C33" s="11">
        <f t="shared" si="0"/>
        <v>1947905</v>
      </c>
      <c r="D33" s="11">
        <v>1947905</v>
      </c>
      <c r="E33" s="11">
        <v>0</v>
      </c>
      <c r="F33" s="11">
        <v>0</v>
      </c>
    </row>
    <row r="34" spans="1:6" ht="41.4" hidden="1" x14ac:dyDescent="0.3">
      <c r="A34" s="6">
        <v>14030000</v>
      </c>
      <c r="B34" s="7" t="s">
        <v>27</v>
      </c>
      <c r="C34" s="8">
        <f t="shared" si="0"/>
        <v>6618368</v>
      </c>
      <c r="D34" s="8">
        <v>6618368</v>
      </c>
      <c r="E34" s="8">
        <v>0</v>
      </c>
      <c r="F34" s="8">
        <v>0</v>
      </c>
    </row>
    <row r="35" spans="1:6" hidden="1" x14ac:dyDescent="0.3">
      <c r="A35" s="9">
        <v>14031900</v>
      </c>
      <c r="B35" s="10" t="s">
        <v>26</v>
      </c>
      <c r="C35" s="11">
        <f t="shared" si="0"/>
        <v>6618368</v>
      </c>
      <c r="D35" s="11">
        <v>6618368</v>
      </c>
      <c r="E35" s="11">
        <v>0</v>
      </c>
      <c r="F35" s="11">
        <v>0</v>
      </c>
    </row>
    <row r="36" spans="1:6" ht="41.4" hidden="1" x14ac:dyDescent="0.3">
      <c r="A36" s="9">
        <v>14040000</v>
      </c>
      <c r="B36" s="10" t="s">
        <v>28</v>
      </c>
      <c r="C36" s="11">
        <f t="shared" si="0"/>
        <v>1439791</v>
      </c>
      <c r="D36" s="11">
        <v>1439791</v>
      </c>
      <c r="E36" s="11">
        <v>0</v>
      </c>
      <c r="F36" s="11">
        <v>0</v>
      </c>
    </row>
    <row r="37" spans="1:6" ht="41.4" hidden="1" x14ac:dyDescent="0.3">
      <c r="A37" s="6">
        <v>18000000</v>
      </c>
      <c r="B37" s="7" t="s">
        <v>29</v>
      </c>
      <c r="C37" s="8">
        <f t="shared" si="0"/>
        <v>31328908</v>
      </c>
      <c r="D37" s="8">
        <v>31328908</v>
      </c>
      <c r="E37" s="8">
        <v>0</v>
      </c>
      <c r="F37" s="8">
        <v>0</v>
      </c>
    </row>
    <row r="38" spans="1:6" hidden="1" x14ac:dyDescent="0.3">
      <c r="A38" s="6">
        <v>18010000</v>
      </c>
      <c r="B38" s="7" t="s">
        <v>30</v>
      </c>
      <c r="C38" s="8">
        <f t="shared" si="0"/>
        <v>12211532</v>
      </c>
      <c r="D38" s="8">
        <v>12211532</v>
      </c>
      <c r="E38" s="8">
        <v>0</v>
      </c>
      <c r="F38" s="8">
        <v>0</v>
      </c>
    </row>
    <row r="39" spans="1:6" ht="55.2" hidden="1" x14ac:dyDescent="0.3">
      <c r="A39" s="9">
        <v>18010100</v>
      </c>
      <c r="B39" s="10" t="s">
        <v>31</v>
      </c>
      <c r="C39" s="11">
        <f t="shared" si="0"/>
        <v>4144</v>
      </c>
      <c r="D39" s="11">
        <v>4144</v>
      </c>
      <c r="E39" s="11">
        <v>0</v>
      </c>
      <c r="F39" s="11">
        <v>0</v>
      </c>
    </row>
    <row r="40" spans="1:6" ht="55.2" hidden="1" x14ac:dyDescent="0.3">
      <c r="A40" s="9">
        <v>18010200</v>
      </c>
      <c r="B40" s="10" t="s">
        <v>32</v>
      </c>
      <c r="C40" s="11">
        <f t="shared" si="0"/>
        <v>343991</v>
      </c>
      <c r="D40" s="11">
        <v>343991</v>
      </c>
      <c r="E40" s="11">
        <v>0</v>
      </c>
      <c r="F40" s="11">
        <v>0</v>
      </c>
    </row>
    <row r="41" spans="1:6" ht="55.2" hidden="1" x14ac:dyDescent="0.3">
      <c r="A41" s="9">
        <v>18010300</v>
      </c>
      <c r="B41" s="10" t="s">
        <v>33</v>
      </c>
      <c r="C41" s="11">
        <f t="shared" si="0"/>
        <v>453251</v>
      </c>
      <c r="D41" s="11">
        <v>453251</v>
      </c>
      <c r="E41" s="11">
        <v>0</v>
      </c>
      <c r="F41" s="11">
        <v>0</v>
      </c>
    </row>
    <row r="42" spans="1:6" ht="55.2" hidden="1" x14ac:dyDescent="0.3">
      <c r="A42" s="9">
        <v>18010400</v>
      </c>
      <c r="B42" s="10" t="s">
        <v>34</v>
      </c>
      <c r="C42" s="11">
        <f t="shared" si="0"/>
        <v>2034427</v>
      </c>
      <c r="D42" s="11">
        <v>2034427</v>
      </c>
      <c r="E42" s="11">
        <v>0</v>
      </c>
      <c r="F42" s="11">
        <v>0</v>
      </c>
    </row>
    <row r="43" spans="1:6" hidden="1" x14ac:dyDescent="0.3">
      <c r="A43" s="9">
        <v>18010500</v>
      </c>
      <c r="B43" s="10" t="s">
        <v>35</v>
      </c>
      <c r="C43" s="11">
        <f t="shared" si="0"/>
        <v>5058087</v>
      </c>
      <c r="D43" s="11">
        <v>5058087</v>
      </c>
      <c r="E43" s="11">
        <v>0</v>
      </c>
      <c r="F43" s="11">
        <v>0</v>
      </c>
    </row>
    <row r="44" spans="1:6" hidden="1" x14ac:dyDescent="0.3">
      <c r="A44" s="9">
        <v>18010600</v>
      </c>
      <c r="B44" s="10" t="s">
        <v>36</v>
      </c>
      <c r="C44" s="11">
        <f t="shared" si="0"/>
        <v>2845592</v>
      </c>
      <c r="D44" s="11">
        <v>2845592</v>
      </c>
      <c r="E44" s="11">
        <v>0</v>
      </c>
      <c r="F44" s="11">
        <v>0</v>
      </c>
    </row>
    <row r="45" spans="1:6" hidden="1" x14ac:dyDescent="0.3">
      <c r="A45" s="9">
        <v>18010700</v>
      </c>
      <c r="B45" s="10" t="s">
        <v>37</v>
      </c>
      <c r="C45" s="11">
        <f t="shared" si="0"/>
        <v>1089811</v>
      </c>
      <c r="D45" s="11">
        <v>1089811</v>
      </c>
      <c r="E45" s="11">
        <v>0</v>
      </c>
      <c r="F45" s="11">
        <v>0</v>
      </c>
    </row>
    <row r="46" spans="1:6" hidden="1" x14ac:dyDescent="0.3">
      <c r="A46" s="9">
        <v>18010900</v>
      </c>
      <c r="B46" s="10" t="s">
        <v>38</v>
      </c>
      <c r="C46" s="11">
        <f t="shared" si="0"/>
        <v>246796</v>
      </c>
      <c r="D46" s="11">
        <v>246796</v>
      </c>
      <c r="E46" s="11">
        <v>0</v>
      </c>
      <c r="F46" s="11">
        <v>0</v>
      </c>
    </row>
    <row r="47" spans="1:6" hidden="1" x14ac:dyDescent="0.3">
      <c r="A47" s="9">
        <v>18011000</v>
      </c>
      <c r="B47" s="10" t="s">
        <v>39</v>
      </c>
      <c r="C47" s="11">
        <f t="shared" ref="C47:C78" si="1">D47+E47</f>
        <v>39583</v>
      </c>
      <c r="D47" s="11">
        <v>39583</v>
      </c>
      <c r="E47" s="11">
        <v>0</v>
      </c>
      <c r="F47" s="11">
        <v>0</v>
      </c>
    </row>
    <row r="48" spans="1:6" hidden="1" x14ac:dyDescent="0.3">
      <c r="A48" s="9">
        <v>18011100</v>
      </c>
      <c r="B48" s="10" t="s">
        <v>40</v>
      </c>
      <c r="C48" s="11">
        <f t="shared" si="1"/>
        <v>95850</v>
      </c>
      <c r="D48" s="11">
        <v>95850</v>
      </c>
      <c r="E48" s="11">
        <v>0</v>
      </c>
      <c r="F48" s="11">
        <v>0</v>
      </c>
    </row>
    <row r="49" spans="1:6" hidden="1" x14ac:dyDescent="0.3">
      <c r="A49" s="6">
        <v>18030000</v>
      </c>
      <c r="B49" s="7" t="s">
        <v>41</v>
      </c>
      <c r="C49" s="8">
        <f t="shared" si="1"/>
        <v>3864</v>
      </c>
      <c r="D49" s="8">
        <v>3864</v>
      </c>
      <c r="E49" s="8">
        <v>0</v>
      </c>
      <c r="F49" s="8">
        <v>0</v>
      </c>
    </row>
    <row r="50" spans="1:6" ht="27.6" hidden="1" x14ac:dyDescent="0.3">
      <c r="A50" s="9">
        <v>18030200</v>
      </c>
      <c r="B50" s="10" t="s">
        <v>42</v>
      </c>
      <c r="C50" s="11">
        <f t="shared" si="1"/>
        <v>3864</v>
      </c>
      <c r="D50" s="11">
        <v>3864</v>
      </c>
      <c r="E50" s="11">
        <v>0</v>
      </c>
      <c r="F50" s="11">
        <v>0</v>
      </c>
    </row>
    <row r="51" spans="1:6" hidden="1" x14ac:dyDescent="0.3">
      <c r="A51" s="6">
        <v>18050000</v>
      </c>
      <c r="B51" s="7" t="s">
        <v>43</v>
      </c>
      <c r="C51" s="8">
        <f t="shared" si="1"/>
        <v>19113512</v>
      </c>
      <c r="D51" s="8">
        <v>19113512</v>
      </c>
      <c r="E51" s="8">
        <v>0</v>
      </c>
      <c r="F51" s="8">
        <v>0</v>
      </c>
    </row>
    <row r="52" spans="1:6" hidden="1" x14ac:dyDescent="0.3">
      <c r="A52" s="9">
        <v>18050300</v>
      </c>
      <c r="B52" s="10" t="s">
        <v>44</v>
      </c>
      <c r="C52" s="11">
        <f t="shared" si="1"/>
        <v>1191980</v>
      </c>
      <c r="D52" s="11">
        <v>1191980</v>
      </c>
      <c r="E52" s="11">
        <v>0</v>
      </c>
      <c r="F52" s="11">
        <v>0</v>
      </c>
    </row>
    <row r="53" spans="1:6" hidden="1" x14ac:dyDescent="0.3">
      <c r="A53" s="9">
        <v>18050400</v>
      </c>
      <c r="B53" s="10" t="s">
        <v>45</v>
      </c>
      <c r="C53" s="11">
        <f t="shared" si="1"/>
        <v>12540296</v>
      </c>
      <c r="D53" s="11">
        <v>12540296</v>
      </c>
      <c r="E53" s="11">
        <v>0</v>
      </c>
      <c r="F53" s="11">
        <v>0</v>
      </c>
    </row>
    <row r="54" spans="1:6" ht="69" hidden="1" x14ac:dyDescent="0.3">
      <c r="A54" s="9">
        <v>18050500</v>
      </c>
      <c r="B54" s="10" t="s">
        <v>46</v>
      </c>
      <c r="C54" s="11">
        <f t="shared" si="1"/>
        <v>5381236</v>
      </c>
      <c r="D54" s="11">
        <v>5381236</v>
      </c>
      <c r="E54" s="11">
        <v>0</v>
      </c>
      <c r="F54" s="11">
        <v>0</v>
      </c>
    </row>
    <row r="55" spans="1:6" hidden="1" x14ac:dyDescent="0.3">
      <c r="A55" s="6">
        <v>19000000</v>
      </c>
      <c r="B55" s="7" t="s">
        <v>47</v>
      </c>
      <c r="C55" s="8">
        <f t="shared" si="1"/>
        <v>39400</v>
      </c>
      <c r="D55" s="8">
        <v>0</v>
      </c>
      <c r="E55" s="8">
        <v>39400</v>
      </c>
      <c r="F55" s="8">
        <v>0</v>
      </c>
    </row>
    <row r="56" spans="1:6" hidden="1" x14ac:dyDescent="0.3">
      <c r="A56" s="6">
        <v>19010000</v>
      </c>
      <c r="B56" s="7" t="s">
        <v>48</v>
      </c>
      <c r="C56" s="8">
        <f t="shared" si="1"/>
        <v>39400</v>
      </c>
      <c r="D56" s="8">
        <v>0</v>
      </c>
      <c r="E56" s="8">
        <v>39400</v>
      </c>
      <c r="F56" s="8">
        <v>0</v>
      </c>
    </row>
    <row r="57" spans="1:6" ht="69" hidden="1" x14ac:dyDescent="0.3">
      <c r="A57" s="9">
        <v>19010100</v>
      </c>
      <c r="B57" s="10" t="s">
        <v>49</v>
      </c>
      <c r="C57" s="11">
        <f t="shared" si="1"/>
        <v>28100</v>
      </c>
      <c r="D57" s="11">
        <v>0</v>
      </c>
      <c r="E57" s="11">
        <v>28100</v>
      </c>
      <c r="F57" s="11">
        <v>0</v>
      </c>
    </row>
    <row r="58" spans="1:6" ht="27.6" hidden="1" x14ac:dyDescent="0.3">
      <c r="A58" s="9">
        <v>19010200</v>
      </c>
      <c r="B58" s="10" t="s">
        <v>50</v>
      </c>
      <c r="C58" s="11">
        <f t="shared" si="1"/>
        <v>11300</v>
      </c>
      <c r="D58" s="11">
        <v>0</v>
      </c>
      <c r="E58" s="11">
        <v>11300</v>
      </c>
      <c r="F58" s="11">
        <v>0</v>
      </c>
    </row>
    <row r="59" spans="1:6" hidden="1" x14ac:dyDescent="0.3">
      <c r="A59" s="6">
        <v>20000000</v>
      </c>
      <c r="B59" s="7" t="s">
        <v>51</v>
      </c>
      <c r="C59" s="8">
        <f t="shared" si="1"/>
        <v>5055167</v>
      </c>
      <c r="D59" s="8">
        <v>385700</v>
      </c>
      <c r="E59" s="8">
        <v>4669467</v>
      </c>
      <c r="F59" s="8">
        <v>0</v>
      </c>
    </row>
    <row r="60" spans="1:6" ht="27.6" hidden="1" x14ac:dyDescent="0.3">
      <c r="A60" s="6">
        <v>21000000</v>
      </c>
      <c r="B60" s="7" t="s">
        <v>52</v>
      </c>
      <c r="C60" s="8">
        <f t="shared" si="1"/>
        <v>244000</v>
      </c>
      <c r="D60" s="8">
        <v>100000</v>
      </c>
      <c r="E60" s="8">
        <v>144000</v>
      </c>
      <c r="F60" s="8">
        <v>0</v>
      </c>
    </row>
    <row r="61" spans="1:6" hidden="1" x14ac:dyDescent="0.3">
      <c r="A61" s="6">
        <v>21080000</v>
      </c>
      <c r="B61" s="7" t="s">
        <v>53</v>
      </c>
      <c r="C61" s="8">
        <f t="shared" si="1"/>
        <v>100000</v>
      </c>
      <c r="D61" s="8">
        <v>100000</v>
      </c>
      <c r="E61" s="8">
        <v>0</v>
      </c>
      <c r="F61" s="8">
        <v>0</v>
      </c>
    </row>
    <row r="62" spans="1:6" hidden="1" x14ac:dyDescent="0.3">
      <c r="A62" s="9">
        <v>21081100</v>
      </c>
      <c r="B62" s="10" t="s">
        <v>54</v>
      </c>
      <c r="C62" s="11">
        <f t="shared" si="1"/>
        <v>20000</v>
      </c>
      <c r="D62" s="11">
        <v>20000</v>
      </c>
      <c r="E62" s="11">
        <v>0</v>
      </c>
      <c r="F62" s="11">
        <v>0</v>
      </c>
    </row>
    <row r="63" spans="1:6" ht="55.2" hidden="1" x14ac:dyDescent="0.3">
      <c r="A63" s="9">
        <v>21081500</v>
      </c>
      <c r="B63" s="10" t="s">
        <v>55</v>
      </c>
      <c r="C63" s="11">
        <f t="shared" si="1"/>
        <v>80000</v>
      </c>
      <c r="D63" s="11">
        <v>80000</v>
      </c>
      <c r="E63" s="11">
        <v>0</v>
      </c>
      <c r="F63" s="11">
        <v>0</v>
      </c>
    </row>
    <row r="64" spans="1:6" ht="41.4" hidden="1" x14ac:dyDescent="0.3">
      <c r="A64" s="9">
        <v>21110000</v>
      </c>
      <c r="B64" s="10" t="s">
        <v>56</v>
      </c>
      <c r="C64" s="11">
        <f t="shared" si="1"/>
        <v>144000</v>
      </c>
      <c r="D64" s="11">
        <v>0</v>
      </c>
      <c r="E64" s="11">
        <v>144000</v>
      </c>
      <c r="F64" s="11">
        <v>0</v>
      </c>
    </row>
    <row r="65" spans="1:6" ht="27.6" hidden="1" x14ac:dyDescent="0.3">
      <c r="A65" s="6">
        <v>22000000</v>
      </c>
      <c r="B65" s="7" t="s">
        <v>57</v>
      </c>
      <c r="C65" s="8">
        <f t="shared" si="1"/>
        <v>195700</v>
      </c>
      <c r="D65" s="8">
        <v>195700</v>
      </c>
      <c r="E65" s="8">
        <v>0</v>
      </c>
      <c r="F65" s="8">
        <v>0</v>
      </c>
    </row>
    <row r="66" spans="1:6" hidden="1" x14ac:dyDescent="0.3">
      <c r="A66" s="6">
        <v>22010000</v>
      </c>
      <c r="B66" s="7" t="s">
        <v>58</v>
      </c>
      <c r="C66" s="8">
        <f t="shared" si="1"/>
        <v>163000</v>
      </c>
      <c r="D66" s="8">
        <v>163000</v>
      </c>
      <c r="E66" s="8">
        <v>0</v>
      </c>
      <c r="F66" s="8">
        <v>0</v>
      </c>
    </row>
    <row r="67" spans="1:6" hidden="1" x14ac:dyDescent="0.3">
      <c r="A67" s="9">
        <v>22012500</v>
      </c>
      <c r="B67" s="10" t="s">
        <v>59</v>
      </c>
      <c r="C67" s="11">
        <f t="shared" si="1"/>
        <v>20000</v>
      </c>
      <c r="D67" s="11">
        <v>20000</v>
      </c>
      <c r="E67" s="11">
        <v>0</v>
      </c>
      <c r="F67" s="11">
        <v>0</v>
      </c>
    </row>
    <row r="68" spans="1:6" ht="27.6" hidden="1" x14ac:dyDescent="0.3">
      <c r="A68" s="9">
        <v>22012600</v>
      </c>
      <c r="B68" s="10" t="s">
        <v>60</v>
      </c>
      <c r="C68" s="11">
        <f t="shared" si="1"/>
        <v>143000</v>
      </c>
      <c r="D68" s="11">
        <v>143000</v>
      </c>
      <c r="E68" s="11">
        <v>0</v>
      </c>
      <c r="F68" s="11">
        <v>0</v>
      </c>
    </row>
    <row r="69" spans="1:6" hidden="1" x14ac:dyDescent="0.3">
      <c r="A69" s="6">
        <v>22090000</v>
      </c>
      <c r="B69" s="7" t="s">
        <v>61</v>
      </c>
      <c r="C69" s="8">
        <f t="shared" si="1"/>
        <v>19600</v>
      </c>
      <c r="D69" s="8">
        <v>19600</v>
      </c>
      <c r="E69" s="8">
        <v>0</v>
      </c>
      <c r="F69" s="8">
        <v>0</v>
      </c>
    </row>
    <row r="70" spans="1:6" ht="55.2" hidden="1" x14ac:dyDescent="0.3">
      <c r="A70" s="9">
        <v>22090100</v>
      </c>
      <c r="B70" s="10" t="s">
        <v>62</v>
      </c>
      <c r="C70" s="11">
        <f t="shared" si="1"/>
        <v>19600</v>
      </c>
      <c r="D70" s="11">
        <v>19600</v>
      </c>
      <c r="E70" s="11">
        <v>0</v>
      </c>
      <c r="F70" s="11">
        <v>0</v>
      </c>
    </row>
    <row r="71" spans="1:6" ht="82.8" hidden="1" x14ac:dyDescent="0.3">
      <c r="A71" s="9">
        <v>22130000</v>
      </c>
      <c r="B71" s="10" t="s">
        <v>63</v>
      </c>
      <c r="C71" s="11">
        <f t="shared" si="1"/>
        <v>13100</v>
      </c>
      <c r="D71" s="11">
        <v>13100</v>
      </c>
      <c r="E71" s="11">
        <v>0</v>
      </c>
      <c r="F71" s="11">
        <v>0</v>
      </c>
    </row>
    <row r="72" spans="1:6" hidden="1" x14ac:dyDescent="0.3">
      <c r="A72" s="6">
        <v>24000000</v>
      </c>
      <c r="B72" s="7" t="s">
        <v>64</v>
      </c>
      <c r="C72" s="8">
        <f t="shared" si="1"/>
        <v>90000</v>
      </c>
      <c r="D72" s="8">
        <v>90000</v>
      </c>
      <c r="E72" s="8">
        <v>0</v>
      </c>
      <c r="F72" s="8">
        <v>0</v>
      </c>
    </row>
    <row r="73" spans="1:6" hidden="1" x14ac:dyDescent="0.3">
      <c r="A73" s="6">
        <v>24060000</v>
      </c>
      <c r="B73" s="7" t="s">
        <v>53</v>
      </c>
      <c r="C73" s="8">
        <f t="shared" si="1"/>
        <v>90000</v>
      </c>
      <c r="D73" s="8">
        <v>90000</v>
      </c>
      <c r="E73" s="8">
        <v>0</v>
      </c>
      <c r="F73" s="8">
        <v>0</v>
      </c>
    </row>
    <row r="74" spans="1:6" hidden="1" x14ac:dyDescent="0.3">
      <c r="A74" s="9">
        <v>24060300</v>
      </c>
      <c r="B74" s="10" t="s">
        <v>53</v>
      </c>
      <c r="C74" s="11">
        <f t="shared" si="1"/>
        <v>90000</v>
      </c>
      <c r="D74" s="11">
        <v>90000</v>
      </c>
      <c r="E74" s="11">
        <v>0</v>
      </c>
      <c r="F74" s="11">
        <v>0</v>
      </c>
    </row>
    <row r="75" spans="1:6" hidden="1" x14ac:dyDescent="0.3">
      <c r="A75" s="6">
        <v>25000000</v>
      </c>
      <c r="B75" s="7" t="s">
        <v>65</v>
      </c>
      <c r="C75" s="8">
        <f t="shared" si="1"/>
        <v>4525467</v>
      </c>
      <c r="D75" s="8">
        <v>0</v>
      </c>
      <c r="E75" s="8">
        <v>4525467</v>
      </c>
      <c r="F75" s="8">
        <v>0</v>
      </c>
    </row>
    <row r="76" spans="1:6" ht="41.4" hidden="1" x14ac:dyDescent="0.3">
      <c r="A76" s="6">
        <v>25010000</v>
      </c>
      <c r="B76" s="7" t="s">
        <v>66</v>
      </c>
      <c r="C76" s="8">
        <f t="shared" si="1"/>
        <v>4525467</v>
      </c>
      <c r="D76" s="8">
        <v>0</v>
      </c>
      <c r="E76" s="8">
        <v>4525467</v>
      </c>
      <c r="F76" s="8">
        <v>0</v>
      </c>
    </row>
    <row r="77" spans="1:6" ht="27.6" hidden="1" x14ac:dyDescent="0.3">
      <c r="A77" s="9">
        <v>25010100</v>
      </c>
      <c r="B77" s="10" t="s">
        <v>67</v>
      </c>
      <c r="C77" s="11">
        <f t="shared" si="1"/>
        <v>4399767</v>
      </c>
      <c r="D77" s="11">
        <v>0</v>
      </c>
      <c r="E77" s="11">
        <v>4399767</v>
      </c>
      <c r="F77" s="11">
        <v>0</v>
      </c>
    </row>
    <row r="78" spans="1:6" ht="41.4" hidden="1" x14ac:dyDescent="0.3">
      <c r="A78" s="9">
        <v>25010300</v>
      </c>
      <c r="B78" s="10" t="s">
        <v>68</v>
      </c>
      <c r="C78" s="11">
        <f t="shared" si="1"/>
        <v>125700</v>
      </c>
      <c r="D78" s="11">
        <v>0</v>
      </c>
      <c r="E78" s="11">
        <v>125700</v>
      </c>
      <c r="F78" s="11">
        <v>0</v>
      </c>
    </row>
    <row r="79" spans="1:6" hidden="1" x14ac:dyDescent="0.3">
      <c r="A79" s="6">
        <v>50000000</v>
      </c>
      <c r="B79" s="7" t="s">
        <v>69</v>
      </c>
      <c r="C79" s="8">
        <f t="shared" ref="C79:C88" si="2">D79+E79</f>
        <v>6000</v>
      </c>
      <c r="D79" s="8">
        <v>0</v>
      </c>
      <c r="E79" s="8">
        <v>6000</v>
      </c>
      <c r="F79" s="8">
        <v>0</v>
      </c>
    </row>
    <row r="80" spans="1:6" ht="55.2" hidden="1" x14ac:dyDescent="0.3">
      <c r="A80" s="9">
        <v>50110000</v>
      </c>
      <c r="B80" s="10" t="s">
        <v>70</v>
      </c>
      <c r="C80" s="11">
        <f t="shared" si="2"/>
        <v>6000</v>
      </c>
      <c r="D80" s="11">
        <v>0</v>
      </c>
      <c r="E80" s="11">
        <v>6000</v>
      </c>
      <c r="F80" s="11">
        <v>0</v>
      </c>
    </row>
    <row r="81" spans="1:7" ht="27.6" x14ac:dyDescent="0.3">
      <c r="A81" s="6"/>
      <c r="B81" s="7" t="s">
        <v>71</v>
      </c>
      <c r="C81" s="8">
        <f t="shared" si="2"/>
        <v>175320867</v>
      </c>
      <c r="D81" s="8">
        <v>170606000</v>
      </c>
      <c r="E81" s="8">
        <v>4714867</v>
      </c>
      <c r="F81" s="8">
        <v>0</v>
      </c>
    </row>
    <row r="82" spans="1:7" x14ac:dyDescent="0.3">
      <c r="A82" s="6">
        <v>40000000</v>
      </c>
      <c r="B82" s="7" t="s">
        <v>72</v>
      </c>
      <c r="C82" s="8">
        <f t="shared" si="2"/>
        <v>61261640</v>
      </c>
      <c r="D82" s="8">
        <v>61261640</v>
      </c>
      <c r="E82" s="8">
        <v>0</v>
      </c>
      <c r="F82" s="8">
        <v>0</v>
      </c>
    </row>
    <row r="83" spans="1:7" x14ac:dyDescent="0.3">
      <c r="A83" s="6">
        <v>41000000</v>
      </c>
      <c r="B83" s="7" t="s">
        <v>73</v>
      </c>
      <c r="C83" s="8">
        <f t="shared" si="2"/>
        <v>61261640</v>
      </c>
      <c r="D83" s="8">
        <v>61261640</v>
      </c>
      <c r="E83" s="8">
        <v>0</v>
      </c>
      <c r="F83" s="8">
        <v>0</v>
      </c>
    </row>
    <row r="84" spans="1:7" ht="27.6" hidden="1" x14ac:dyDescent="0.3">
      <c r="A84" s="6">
        <v>41030000</v>
      </c>
      <c r="B84" s="7" t="s">
        <v>74</v>
      </c>
      <c r="C84" s="8">
        <f t="shared" si="2"/>
        <v>61113200</v>
      </c>
      <c r="D84" s="8">
        <v>61113200</v>
      </c>
      <c r="E84" s="8">
        <v>0</v>
      </c>
      <c r="F84" s="8">
        <v>0</v>
      </c>
    </row>
    <row r="85" spans="1:7" ht="27.6" hidden="1" x14ac:dyDescent="0.3">
      <c r="A85" s="9">
        <v>41033900</v>
      </c>
      <c r="B85" s="10" t="s">
        <v>75</v>
      </c>
      <c r="C85" s="11">
        <f t="shared" si="2"/>
        <v>61113200</v>
      </c>
      <c r="D85" s="11">
        <v>61113200</v>
      </c>
      <c r="E85" s="11">
        <v>0</v>
      </c>
      <c r="F85" s="11">
        <v>0</v>
      </c>
    </row>
    <row r="86" spans="1:7" ht="27.6" x14ac:dyDescent="0.3">
      <c r="A86" s="6">
        <v>41050000</v>
      </c>
      <c r="B86" s="7" t="s">
        <v>76</v>
      </c>
      <c r="C86" s="8">
        <f t="shared" si="2"/>
        <v>148440</v>
      </c>
      <c r="D86" s="8">
        <v>148440</v>
      </c>
      <c r="E86" s="8">
        <v>0</v>
      </c>
      <c r="F86" s="8">
        <v>0</v>
      </c>
    </row>
    <row r="87" spans="1:7" ht="55.2" x14ac:dyDescent="0.3">
      <c r="A87" s="9">
        <v>41051200</v>
      </c>
      <c r="B87" s="10" t="s">
        <v>77</v>
      </c>
      <c r="C87" s="11">
        <f t="shared" si="2"/>
        <v>148440</v>
      </c>
      <c r="D87" s="11">
        <v>148440</v>
      </c>
      <c r="E87" s="11">
        <v>0</v>
      </c>
      <c r="F87" s="11">
        <v>0</v>
      </c>
    </row>
    <row r="88" spans="1:7" ht="19.2" customHeight="1" x14ac:dyDescent="0.3">
      <c r="A88" s="12" t="s">
        <v>79</v>
      </c>
      <c r="B88" s="7" t="s">
        <v>78</v>
      </c>
      <c r="C88" s="8">
        <f t="shared" si="2"/>
        <v>236582507</v>
      </c>
      <c r="D88" s="8">
        <v>231867640</v>
      </c>
      <c r="E88" s="8">
        <v>4714867</v>
      </c>
      <c r="F88" s="8">
        <v>0</v>
      </c>
    </row>
    <row r="91" spans="1:7" s="19" customFormat="1" ht="40.200000000000003" customHeight="1" x14ac:dyDescent="0.35">
      <c r="A91" s="17" t="s">
        <v>80</v>
      </c>
      <c r="B91" s="17"/>
      <c r="C91" s="18"/>
      <c r="D91" s="18"/>
      <c r="E91" s="17" t="s">
        <v>90</v>
      </c>
      <c r="F91" s="18"/>
      <c r="G91" s="18"/>
    </row>
  </sheetData>
  <mergeCells count="13">
    <mergeCell ref="A6:F6"/>
    <mergeCell ref="A7:F7"/>
    <mergeCell ref="E2:F2"/>
    <mergeCell ref="E3:F3"/>
    <mergeCell ref="E4:F4"/>
    <mergeCell ref="A8:F8"/>
    <mergeCell ref="A11:A13"/>
    <mergeCell ref="B11:B13"/>
    <mergeCell ref="C11:C13"/>
    <mergeCell ref="D11:D13"/>
    <mergeCell ref="E11:F11"/>
    <mergeCell ref="E12:E13"/>
    <mergeCell ref="F12:F13"/>
  </mergeCells>
  <pageMargins left="0.59055118110236227" right="0.39370078740157483" top="0.39370078740157483" bottom="0.39370078740157483" header="0" footer="0"/>
  <pageSetup paperSize="9" scale="74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lastPrinted>2021-03-04T14:18:48Z</cp:lastPrinted>
  <dcterms:created xsi:type="dcterms:W3CDTF">2021-03-02T14:22:52Z</dcterms:created>
  <dcterms:modified xsi:type="dcterms:W3CDTF">2021-03-04T14:18:55Z</dcterms:modified>
</cp:coreProperties>
</file>